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11415" activeTab="0"/>
  </bookViews>
  <sheets>
    <sheet name="106(2)行事曆" sheetId="1" r:id="rId1"/>
  </sheets>
  <definedNames>
    <definedName name="_xlnm.Print_Titles" localSheetId="0">'106(2)行事曆'!$1:$4</definedName>
  </definedNames>
  <calcPr fullCalcOnLoad="1"/>
</workbook>
</file>

<file path=xl/comments1.xml><?xml version="1.0" encoding="utf-8"?>
<comments xmlns="http://schemas.openxmlformats.org/spreadsheetml/2006/main">
  <authors>
    <author>doc</author>
  </authors>
  <commentList>
    <comment ref="G4" authorId="0">
      <text>
        <r>
          <rPr>
            <b/>
            <sz val="9"/>
            <rFont val="新細明體"/>
            <family val="1"/>
          </rPr>
          <t>doc: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<sst xmlns="http://schemas.openxmlformats.org/spreadsheetml/2006/main" count="370" uniqueCount="260">
  <si>
    <t>圖書館</t>
  </si>
  <si>
    <t>教務處</t>
  </si>
  <si>
    <t>十
一</t>
  </si>
  <si>
    <t>十
二</t>
  </si>
  <si>
    <t>十
三</t>
  </si>
  <si>
    <t>十
四</t>
  </si>
  <si>
    <t>十
五</t>
  </si>
  <si>
    <t>十
八</t>
  </si>
  <si>
    <t>二
十</t>
  </si>
  <si>
    <t>星期一</t>
  </si>
  <si>
    <t>星期二</t>
  </si>
  <si>
    <t>星期三</t>
  </si>
  <si>
    <t>星期四</t>
  </si>
  <si>
    <t>星期五</t>
  </si>
  <si>
    <t>教務處</t>
  </si>
  <si>
    <t>學務處</t>
  </si>
  <si>
    <t>輔導室</t>
  </si>
  <si>
    <t>圖書館</t>
  </si>
  <si>
    <t>開
學
週</t>
  </si>
  <si>
    <t>二</t>
  </si>
  <si>
    <t>寒二</t>
  </si>
  <si>
    <t>三</t>
  </si>
  <si>
    <t>四</t>
  </si>
  <si>
    <t>五</t>
  </si>
  <si>
    <t>六</t>
  </si>
  <si>
    <t>七</t>
  </si>
  <si>
    <t>八</t>
  </si>
  <si>
    <t>九</t>
  </si>
  <si>
    <t xml:space="preserve">十
</t>
  </si>
  <si>
    <t>十
六</t>
  </si>
  <si>
    <t>十
七</t>
  </si>
  <si>
    <t>十九</t>
  </si>
  <si>
    <t>春節(初四)</t>
  </si>
  <si>
    <t>春節(初五)</t>
  </si>
  <si>
    <t>寒假學生住宿申請(結束)
寒假生活須知家長聯繫函回條收繳
下學期轉社申請開始</t>
  </si>
  <si>
    <t>高一健康操比賽</t>
  </si>
  <si>
    <t>補下學期2/12</t>
  </si>
  <si>
    <t>補下學期2/13</t>
  </si>
  <si>
    <t>補下學期2/14</t>
  </si>
  <si>
    <t>春節(初一)</t>
  </si>
  <si>
    <t>開學日</t>
  </si>
  <si>
    <t>畢典籌備會</t>
  </si>
  <si>
    <t>數學晨間演練</t>
  </si>
  <si>
    <t>高三特教生轉銜會議(12:10)</t>
  </si>
  <si>
    <t>經典閱讀統計獎勵 </t>
  </si>
  <si>
    <t>高二畢業旅行</t>
  </si>
  <si>
    <t>生涯講座(3)</t>
  </si>
  <si>
    <t>基隆區學生輔導諮商中心專業督導(3)</t>
  </si>
  <si>
    <t>生涯講座(4)</t>
  </si>
  <si>
    <t>高一、二電子檔學習檔案比賽收件開始</t>
  </si>
  <si>
    <t>5/26(六)</t>
  </si>
  <si>
    <t>5/19-20(六.日)</t>
  </si>
  <si>
    <t>4/21(六)</t>
  </si>
  <si>
    <t>3/31(六)</t>
  </si>
  <si>
    <t>3/17(六)</t>
  </si>
  <si>
    <t>3/10(六)</t>
  </si>
  <si>
    <t>畢業班大學選填志願輔導講座(暫定)</t>
  </si>
  <si>
    <t>開放數位中心給畢業班選填志願</t>
  </si>
  <si>
    <t>員生社社員大會</t>
  </si>
  <si>
    <t>新生訓練</t>
  </si>
  <si>
    <t>高一高二期末考</t>
  </si>
  <si>
    <t>週 次</t>
  </si>
  <si>
    <t>寒假正式開始</t>
  </si>
  <si>
    <t>大學個人申請錄取生向甄選委員會登記就讀志願序結束(5/10-5/11)</t>
  </si>
  <si>
    <t>全校大掃除</t>
  </si>
  <si>
    <t>班級活動
高三整潔秩序評分結束</t>
  </si>
  <si>
    <t>導師會議(3)</t>
  </si>
  <si>
    <t>公告大學個人申請統一分發結果</t>
  </si>
  <si>
    <t>高一高二日常成績考查及學期總成績線上登錄結束</t>
  </si>
  <si>
    <t>調整放假</t>
  </si>
  <si>
    <t>英文晨間演練
國文科教學研究會 (下午)
大學個人申請錄取生向甄選委員會登記就讀志願序開始(5/10-5/11)</t>
  </si>
  <si>
    <t>英文晨間演練
音樂班高三術科期末考</t>
  </si>
  <si>
    <t>總務處</t>
  </si>
  <si>
    <t>全校大掃除</t>
  </si>
  <si>
    <t>圖書館</t>
  </si>
  <si>
    <t>高一高二學科不及格補考</t>
  </si>
  <si>
    <t>106期末校務會議</t>
  </si>
  <si>
    <t>第二次期中考
(高三畢業考)</t>
  </si>
  <si>
    <r>
      <t xml:space="preserve">第二次期中考
</t>
    </r>
    <r>
      <rPr>
        <b/>
        <sz val="11"/>
        <color indexed="30"/>
        <rFont val="細明體"/>
        <family val="3"/>
      </rPr>
      <t>(高三畢業考)</t>
    </r>
  </si>
  <si>
    <r>
      <rPr>
        <b/>
        <sz val="10.5"/>
        <color indexed="8"/>
        <rFont val="新細明體"/>
        <family val="1"/>
      </rPr>
      <t>友善校園週--反毒影片收視(課堂)</t>
    </r>
    <r>
      <rPr>
        <b/>
        <sz val="10"/>
        <color indexed="8"/>
        <rFont val="新細明體"/>
        <family val="1"/>
      </rPr>
      <t xml:space="preserve">  </t>
    </r>
    <r>
      <rPr>
        <b/>
        <sz val="12"/>
        <color indexed="8"/>
        <rFont val="新細明體"/>
        <family val="1"/>
      </rPr>
      <t xml:space="preserve">   </t>
    </r>
  </si>
  <si>
    <t xml:space="preserve">一 </t>
  </si>
  <si>
    <t>寒一</t>
  </si>
  <si>
    <t>其他</t>
  </si>
  <si>
    <t>員生社期末社員大會</t>
  </si>
  <si>
    <t>大學指定科目考試
(7/1-7/3)</t>
  </si>
  <si>
    <t>大學指定科目考試
(7/1-7/3)</t>
  </si>
  <si>
    <t>新生入學報到日</t>
  </si>
  <si>
    <t>暑期輔導結束</t>
  </si>
  <si>
    <t>學務會議
全校大掃除</t>
  </si>
  <si>
    <t>教師進修暨開學準備日</t>
  </si>
  <si>
    <t>107期初校務會議</t>
  </si>
  <si>
    <t xml:space="preserve">返校領書
發註冊單
</t>
  </si>
  <si>
    <t>總務處</t>
  </si>
  <si>
    <t>暑一</t>
  </si>
  <si>
    <t>暑二</t>
  </si>
  <si>
    <t>暑三</t>
  </si>
  <si>
    <t>暑四</t>
  </si>
  <si>
    <t>暑五</t>
  </si>
  <si>
    <t>暑六</t>
  </si>
  <si>
    <t>暑七</t>
  </si>
  <si>
    <t>暑八</t>
  </si>
  <si>
    <r>
      <rPr>
        <b/>
        <sz val="14"/>
        <color indexed="30"/>
        <rFont val="新細明體"/>
        <family val="1"/>
      </rPr>
      <t xml:space="preserve">高三指考模擬考(第一次)    </t>
    </r>
    <r>
      <rPr>
        <b/>
        <sz val="12"/>
        <color indexed="30"/>
        <rFont val="新細明體"/>
        <family val="1"/>
      </rPr>
      <t xml:space="preserve">            </t>
    </r>
  </si>
  <si>
    <t>教師輔導知能暨特教研習</t>
  </si>
  <si>
    <r>
      <t xml:space="preserve">第一次期中考
</t>
    </r>
    <r>
      <rPr>
        <b/>
        <sz val="12"/>
        <color indexed="9"/>
        <rFont val="細明體"/>
        <family val="3"/>
      </rPr>
      <t>全校大掃除</t>
    </r>
  </si>
  <si>
    <t>學務處</t>
  </si>
  <si>
    <t>返校日、轉學考試</t>
  </si>
  <si>
    <t>圖書館</t>
  </si>
  <si>
    <t>輔導室</t>
  </si>
  <si>
    <t>5/5(六)</t>
  </si>
  <si>
    <t>高一數理班甄選</t>
  </si>
  <si>
    <t>暑期輔導開始
重修課程開始(預定)</t>
  </si>
  <si>
    <t>下學期轉社結束</t>
  </si>
  <si>
    <t>學科能力測驗
(1/26-1/27)</t>
  </si>
  <si>
    <t>全校返校日</t>
  </si>
  <si>
    <t>辦理學期不及格補考登記
發放成績單</t>
  </si>
  <si>
    <t>大學入學術科測驗
(2/2-11)</t>
  </si>
  <si>
    <t>107年國家清潔週(2/5-2/9)</t>
  </si>
  <si>
    <t>2/11寒假結束
(2/21開始上課)</t>
  </si>
  <si>
    <t>調整放假</t>
  </si>
  <si>
    <t>放假(除夕)</t>
  </si>
  <si>
    <t>下學期開學日</t>
  </si>
  <si>
    <r>
      <rPr>
        <b/>
        <sz val="10.5"/>
        <color indexed="8"/>
        <rFont val="新細明體"/>
        <family val="1"/>
      </rPr>
      <t>友善校園週--反毒影片收視(課堂)</t>
    </r>
    <r>
      <rPr>
        <b/>
        <sz val="12"/>
        <color indexed="8"/>
        <rFont val="新細明體"/>
        <family val="1"/>
      </rPr>
      <t xml:space="preserve">
</t>
    </r>
    <r>
      <rPr>
        <b/>
        <u val="single"/>
        <sz val="12"/>
        <color indexed="8"/>
        <rFont val="新細明體"/>
        <family val="1"/>
      </rPr>
      <t>學務會議</t>
    </r>
    <r>
      <rPr>
        <b/>
        <sz val="12"/>
        <color indexed="8"/>
        <rFont val="新細明體"/>
        <family val="1"/>
      </rPr>
      <t xml:space="preserve">
</t>
    </r>
    <r>
      <rPr>
        <b/>
        <sz val="11"/>
        <color indexed="8"/>
        <rFont val="新細明體"/>
        <family val="1"/>
      </rPr>
      <t>學生遠到證、校內外工讀生及住宿生申請作業</t>
    </r>
    <r>
      <rPr>
        <b/>
        <sz val="10"/>
        <color indexed="8"/>
        <rFont val="新細明體"/>
        <family val="1"/>
      </rPr>
      <t>(開始)</t>
    </r>
    <r>
      <rPr>
        <b/>
        <sz val="11"/>
        <color indexed="8"/>
        <rFont val="新細明體"/>
        <family val="1"/>
      </rPr>
      <t xml:space="preserve">
賃居生及特定人員調查</t>
    </r>
    <r>
      <rPr>
        <b/>
        <sz val="10"/>
        <color indexed="8"/>
        <rFont val="新細明體"/>
        <family val="1"/>
      </rPr>
      <t>(開始)</t>
    </r>
    <r>
      <rPr>
        <b/>
        <sz val="12"/>
        <color indexed="8"/>
        <rFont val="新細明體"/>
        <family val="1"/>
      </rPr>
      <t xml:space="preserve">
</t>
    </r>
    <r>
      <rPr>
        <b/>
        <sz val="11"/>
        <color indexed="8"/>
        <rFont val="新細明體"/>
        <family val="1"/>
      </rPr>
      <t>教室布置暨廁所美化比賽</t>
    </r>
    <r>
      <rPr>
        <b/>
        <sz val="10"/>
        <color indexed="8"/>
        <rFont val="新細明體"/>
        <family val="1"/>
      </rPr>
      <t>(開始)</t>
    </r>
    <r>
      <rPr>
        <b/>
        <sz val="11"/>
        <color indexed="8"/>
        <rFont val="新細明體"/>
        <family val="1"/>
      </rPr>
      <t xml:space="preserve">
</t>
    </r>
    <r>
      <rPr>
        <b/>
        <sz val="12"/>
        <color indexed="8"/>
        <rFont val="新細明體"/>
        <family val="1"/>
      </rPr>
      <t>全校大掃除</t>
    </r>
  </si>
  <si>
    <t>自願擔任認輔教師登記
學生認輔提報開始</t>
  </si>
  <si>
    <r>
      <rPr>
        <b/>
        <sz val="10.5"/>
        <color indexed="8"/>
        <rFont val="新細明體"/>
        <family val="1"/>
      </rPr>
      <t>友善校園週--反毒影片收視(課堂)</t>
    </r>
    <r>
      <rPr>
        <b/>
        <sz val="12"/>
        <color indexed="8"/>
        <rFont val="新細明體"/>
        <family val="1"/>
      </rPr>
      <t xml:space="preserve">
友善校園週--法治教育宣導
幹部訓練-1.2.3年級</t>
    </r>
    <r>
      <rPr>
        <b/>
        <sz val="10"/>
        <color indexed="8"/>
        <rFont val="新細明體"/>
        <family val="1"/>
      </rPr>
      <t xml:space="preserve">(第3節)
</t>
    </r>
    <r>
      <rPr>
        <b/>
        <sz val="12"/>
        <color indexed="8"/>
        <rFont val="新細明體"/>
        <family val="1"/>
      </rPr>
      <t xml:space="preserve">班級活動    </t>
    </r>
  </si>
  <si>
    <r>
      <rPr>
        <b/>
        <sz val="11"/>
        <color indexed="8"/>
        <rFont val="新細明體"/>
        <family val="1"/>
      </rPr>
      <t>高三繁星推薦輔導講座</t>
    </r>
    <r>
      <rPr>
        <b/>
        <sz val="10"/>
        <color indexed="8"/>
        <rFont val="新細明體"/>
        <family val="1"/>
      </rPr>
      <t xml:space="preserve"> (第4節)</t>
    </r>
    <r>
      <rPr>
        <b/>
        <sz val="12"/>
        <color indexed="8"/>
        <rFont val="新細明體"/>
        <family val="1"/>
      </rPr>
      <t xml:space="preserve">
輔導室招募義工</t>
    </r>
  </si>
  <si>
    <t>寄發學科能力測驗成績單
寒假作業抽查</t>
  </si>
  <si>
    <t>寄發術科測驗成績單
英文科教學研究會 (下午)
多元選修開始上課
輔導課開始上課</t>
  </si>
  <si>
    <t>環境教育週-期初(2/26~3/9)
整潔秩序評分開始</t>
  </si>
  <si>
    <r>
      <rPr>
        <b/>
        <sz val="11"/>
        <rFont val="新細明體"/>
        <family val="1"/>
      </rPr>
      <t>公告繁推學校推薦名單，及校內評選作業登記序號、登記梯次及登記時間</t>
    </r>
    <r>
      <rPr>
        <b/>
        <sz val="12"/>
        <rFont val="新細明體"/>
        <family val="1"/>
      </rPr>
      <t xml:space="preserve">
</t>
    </r>
    <r>
      <rPr>
        <b/>
        <sz val="11"/>
        <rFont val="新細明體"/>
        <family val="1"/>
      </rPr>
      <t>校內大學申請入學與科大申請入學報名作業開始(2/27~3/16)</t>
    </r>
    <r>
      <rPr>
        <b/>
        <sz val="12"/>
        <rFont val="新細明體"/>
        <family val="1"/>
      </rPr>
      <t xml:space="preserve">
藝能科教學研究會 (上午)
自然科教學研究會 (下午)</t>
    </r>
  </si>
  <si>
    <t>校車車長安全會議(12:00)</t>
  </si>
  <si>
    <r>
      <rPr>
        <b/>
        <sz val="14"/>
        <color indexed="30"/>
        <rFont val="新細明體"/>
        <family val="1"/>
      </rPr>
      <t>高三指考模擬考(第一次)</t>
    </r>
    <r>
      <rPr>
        <b/>
        <sz val="12"/>
        <color indexed="30"/>
        <rFont val="新細明體"/>
        <family val="1"/>
      </rPr>
      <t xml:space="preserve">                </t>
    </r>
    <r>
      <rPr>
        <b/>
        <sz val="12"/>
        <rFont val="新細明體"/>
        <family val="1"/>
      </rPr>
      <t>大學繁星推薦校內登記(模擬)                                         全國學生音樂比賽團體組(3/1-3/15)
國文科教學研究會 (下午)</t>
    </r>
  </si>
  <si>
    <t>中小聯運綵排</t>
  </si>
  <si>
    <t>綜合活動
防制藥物濫用暨愛滋病防制宣導/性別平等講座
學生遠到證、校內外工讀生及住宿生申請作業(結束)                                                                     賃居生及特定人員調查(結束)</t>
  </si>
  <si>
    <t>輔導義工訓練
甄選入學家長說明會(晚上)</t>
  </si>
  <si>
    <t>學生認輔提報結束
高一性向測驗施測開始</t>
  </si>
  <si>
    <t>召開繁星推薦審查委員會
公告大學繁星推薦推薦名單
高三升學輔導會議</t>
  </si>
  <si>
    <t>中小聯運大會操表演
工讀生座談暨新進工讀生遴選(12:10)
住宿生暨賃居生期初座談會</t>
  </si>
  <si>
    <t>數學晨間演練
社會科教學研究會 (上午)
數學科教學研究會 (下午)</t>
  </si>
  <si>
    <t xml:space="preserve">音樂班術科期初考試
英文晨間演練
大學繁星推薦報名結束 </t>
  </si>
  <si>
    <t>社長會議(1)
性平委員會期初會議(12:00)
校園治安暨霸凌小組會議(12:30)</t>
  </si>
  <si>
    <t>音樂班術科期初考試</t>
  </si>
  <si>
    <r>
      <t xml:space="preserve">親師座談會
社團活動(1)
</t>
    </r>
    <r>
      <rPr>
        <b/>
        <sz val="11"/>
        <color indexed="8"/>
        <rFont val="新細明體"/>
        <family val="1"/>
      </rPr>
      <t>教室布置暨廁所美化評分</t>
    </r>
    <r>
      <rPr>
        <b/>
        <sz val="10"/>
        <color indexed="8"/>
        <rFont val="新細明體"/>
        <family val="1"/>
      </rPr>
      <t>(結束)</t>
    </r>
  </si>
  <si>
    <t>品德教育精進講座(上午)</t>
  </si>
  <si>
    <t>高二畢業旅行</t>
  </si>
  <si>
    <t>校慶日</t>
  </si>
  <si>
    <t>補假</t>
  </si>
  <si>
    <t>音樂班畢業音樂會</t>
  </si>
  <si>
    <r>
      <t xml:space="preserve">第二次期中考
</t>
    </r>
    <r>
      <rPr>
        <b/>
        <sz val="11"/>
        <color indexed="30"/>
        <rFont val="細明體"/>
        <family val="3"/>
      </rPr>
      <t>(高三畢業考)</t>
    </r>
  </si>
  <si>
    <t>國中教育會考</t>
  </si>
  <si>
    <t>繁星推薦校內登記作業(正式)</t>
  </si>
  <si>
    <t>期初認輔會議(中午)</t>
  </si>
  <si>
    <t>閱讀心得比賽上傳截止</t>
  </si>
  <si>
    <t>校慶籌備會(1)
體育班發展委員會暨體育發展委員會會議</t>
  </si>
  <si>
    <t>高三觀看備審資料開始(中午)</t>
  </si>
  <si>
    <r>
      <rPr>
        <b/>
        <sz val="14"/>
        <rFont val="新細明體"/>
        <family val="1"/>
      </rPr>
      <t>107級畢業典禮</t>
    </r>
    <r>
      <rPr>
        <b/>
        <sz val="12"/>
        <color indexed="10"/>
        <rFont val="新細明體"/>
        <family val="1"/>
      </rPr>
      <t xml:space="preserve">
</t>
    </r>
    <r>
      <rPr>
        <b/>
        <sz val="12"/>
        <rFont val="新細明體"/>
        <family val="1"/>
      </rPr>
      <t>綜合活動</t>
    </r>
  </si>
  <si>
    <t>數學晨間演練
公告繁星推薦錄取名單</t>
  </si>
  <si>
    <t>高二文教參訪導師行前說明會</t>
  </si>
  <si>
    <t>英文晨間演練</t>
  </si>
  <si>
    <t>導師會議(1)</t>
  </si>
  <si>
    <t>基隆區學生輔導諮商中心工作會議暨專業督導(1)</t>
  </si>
  <si>
    <r>
      <t xml:space="preserve">全國學生音樂比賽個人組(3/15-3/30)
</t>
    </r>
    <r>
      <rPr>
        <b/>
        <sz val="11"/>
        <rFont val="新細明體"/>
        <family val="1"/>
      </rPr>
      <t>校內大學申請入學與科大申請入學報名作業結束(2/27~3/16)</t>
    </r>
  </si>
  <si>
    <t xml:space="preserve">基中之星卡拉OK大賽初賽
社團活動(2)
   </t>
  </si>
  <si>
    <t>戒菸教育精進講座</t>
  </si>
  <si>
    <t>特教推行委員會</t>
  </si>
  <si>
    <t>全中運資格賽開始</t>
  </si>
  <si>
    <t>數學晨間演練</t>
  </si>
  <si>
    <t>英文晨間演練</t>
  </si>
  <si>
    <t>生命教育輔導暨特教講座</t>
  </si>
  <si>
    <t>綜合活動</t>
  </si>
  <si>
    <r>
      <t>高三觀看備審資料結束</t>
    </r>
    <r>
      <rPr>
        <b/>
        <sz val="11"/>
        <rFont val="新細明體"/>
        <family val="1"/>
      </rPr>
      <t>(中午)</t>
    </r>
  </si>
  <si>
    <t>課程發展委員會</t>
  </si>
  <si>
    <t>402會議(1)</t>
  </si>
  <si>
    <t>生涯講座(1)</t>
  </si>
  <si>
    <t>數學晨間演練
公告大學申請入學第一階段篩選結果</t>
  </si>
  <si>
    <t>小論文比賽上傳截止</t>
  </si>
  <si>
    <t>水域安全宣導
交通安全宣導週(3/26-3/30)</t>
  </si>
  <si>
    <t>英文晨間演練
公告科技大學申請入學第一階段篩選結果</t>
  </si>
  <si>
    <r>
      <t>高三備審資料轉檔說明會</t>
    </r>
    <r>
      <rPr>
        <b/>
        <sz val="10"/>
        <color indexed="8"/>
        <rFont val="新細明體"/>
        <family val="1"/>
      </rPr>
      <t>(中午)</t>
    </r>
  </si>
  <si>
    <t>班級活動</t>
  </si>
  <si>
    <t>107上半年自衛消防編組訓練民防團常年訓練(1)</t>
  </si>
  <si>
    <t>高三面試禮儀及常見問題指導(第3、4節)</t>
  </si>
  <si>
    <t>補班.補課
(補4/6調整放假)</t>
  </si>
  <si>
    <r>
      <t xml:space="preserve">第一次期中考
</t>
    </r>
    <r>
      <rPr>
        <b/>
        <sz val="12"/>
        <rFont val="細明體"/>
        <family val="3"/>
      </rPr>
      <t>全校大掃除</t>
    </r>
  </si>
  <si>
    <t>調整放假</t>
  </si>
  <si>
    <t>放假-兒童節</t>
  </si>
  <si>
    <t>放假-民族掃墓節</t>
  </si>
  <si>
    <t>放假-和平紀念日</t>
  </si>
  <si>
    <t>數學科作業抽查(高一)</t>
  </si>
  <si>
    <t>拔河及運動會預賽開始</t>
  </si>
  <si>
    <t>數學科作業抽查(高二)</t>
  </si>
  <si>
    <t>校慶籌備會(2)</t>
  </si>
  <si>
    <t>高三模擬面試開始</t>
  </si>
  <si>
    <t>數學科作業抽查(高三)
數學晨間演練</t>
  </si>
  <si>
    <t>導師會議(2)</t>
  </si>
  <si>
    <t>基隆區學生輔導諮商中心專業督導(2)</t>
  </si>
  <si>
    <t>班級活動(1.2.3)
校慶暨運動會預演
校園捐血活動</t>
  </si>
  <si>
    <t>高一性向測驗施測結束</t>
  </si>
  <si>
    <t>英文科作業抽查(高一)
高二英文作文比賽</t>
  </si>
  <si>
    <t>英文科作業抽查(高二)</t>
  </si>
  <si>
    <t>生涯講座(2)</t>
  </si>
  <si>
    <t>英文科作業抽查(高三)
數學晨間演練</t>
  </si>
  <si>
    <t>班級活動(1.2.3)
全校大掃除</t>
  </si>
  <si>
    <t>社會科作業抽查(高二)
甄選委員會寄發個人申請網路登記就讀志願序通行碼</t>
  </si>
  <si>
    <t>社會科作業抽查(高三)
數學晨間演練</t>
  </si>
  <si>
    <t>社會科作業抽查(高一)
英文晨間演練
北一區科展(暫定)</t>
  </si>
  <si>
    <t>週記抽查(1)</t>
  </si>
  <si>
    <t>基隆區學生輔導諮商中心工作坊</t>
  </si>
  <si>
    <t>社團活動(3)
召開第一次獎懲會議</t>
  </si>
  <si>
    <t>高三模擬面試結束
教師輔導知能暨特教研習(10:00-13:00)</t>
  </si>
  <si>
    <t>高三指考模擬考(第二次)
自然科作業抽查(高一)
高二英語演講比賽
課程發展委員會</t>
  </si>
  <si>
    <t>輔導工作委員會、生命教育委員會暨家庭教育委員會會議</t>
  </si>
  <si>
    <t>高三指考模擬考(第二次)
自然科作業抽查(高二)</t>
  </si>
  <si>
    <t>數學晨間演練
自然科作業抽查(高三)</t>
  </si>
  <si>
    <t>圖書館委員會會議</t>
  </si>
  <si>
    <t>社團活動(4)</t>
  </si>
  <si>
    <t>品德教育精進講座(上午)                                     戒菸教育精進講座(下午)</t>
  </si>
  <si>
    <t>國文科作業抽查(高一)
英文科教學研究會 (下午)</t>
  </si>
  <si>
    <t>高三整潔秩序評分至此週</t>
  </si>
  <si>
    <t>國文科作業抽查(高二)
藝能科教學研究會 (上午)
自然科教學研究會 (下午)</t>
  </si>
  <si>
    <t>數學晨間演練
國文科作業抽查(高三)
社會科教學研究會 (上午)
數學科教學研究會 (下午)</t>
  </si>
  <si>
    <t>(新生健檢暫定於本日下午)</t>
  </si>
  <si>
    <t>音樂班高三術科期末考
高三補考登記</t>
  </si>
  <si>
    <t>社團活動(5)</t>
  </si>
  <si>
    <t>小團體活動</t>
  </si>
  <si>
    <t>音樂班高三合唱合奏期末考(繳交成績截止)</t>
  </si>
  <si>
    <t>高三補考</t>
  </si>
  <si>
    <t>高三補考
數學晨間演練</t>
  </si>
  <si>
    <r>
      <rPr>
        <b/>
        <sz val="10.5"/>
        <rFont val="新細明體"/>
        <family val="1"/>
      </rPr>
      <t>高一導師選組輔導座談會</t>
    </r>
    <r>
      <rPr>
        <b/>
        <sz val="10"/>
        <rFont val="新細明體"/>
        <family val="1"/>
      </rPr>
      <t>(12：10)</t>
    </r>
    <r>
      <rPr>
        <b/>
        <sz val="10.5"/>
        <rFont val="新細明體"/>
        <family val="1"/>
      </rPr>
      <t xml:space="preserve">
高一家長選組輔導說明會(晚上) </t>
    </r>
  </si>
  <si>
    <t>英文晨間演練
202班實習音樂會(下午)</t>
  </si>
  <si>
    <t>期末導師會議</t>
  </si>
  <si>
    <t xml:space="preserve">高一英語歌唱比賽
</t>
  </si>
  <si>
    <t>班級活動
水上運動會(未定)</t>
  </si>
  <si>
    <t>基隆市機器人校際盃比賽</t>
  </si>
  <si>
    <t>週記抽查-1.2年級</t>
  </si>
  <si>
    <t>數學晨間演練                                           102班實習音樂會(下午)</t>
  </si>
  <si>
    <t>期末認輔會議(中午)</t>
  </si>
  <si>
    <t>英文晨間演練</t>
  </si>
  <si>
    <t>高一、二電子檔學習檔案比賽收件結束</t>
  </si>
  <si>
    <t>數學金頭腦</t>
  </si>
  <si>
    <t>課程發展委員會</t>
  </si>
  <si>
    <r>
      <rPr>
        <b/>
        <sz val="11"/>
        <color indexed="8"/>
        <rFont val="新細明體"/>
        <family val="1"/>
      </rPr>
      <t>暑假生活須知家長聯繫函</t>
    </r>
    <r>
      <rPr>
        <b/>
        <sz val="10"/>
        <color indexed="8"/>
        <rFont val="新細明體"/>
        <family val="1"/>
      </rPr>
      <t>(發放)</t>
    </r>
    <r>
      <rPr>
        <b/>
        <sz val="12"/>
        <color indexed="8"/>
        <rFont val="新細明體"/>
        <family val="1"/>
      </rPr>
      <t xml:space="preserve">
暑假改善銷過報名(開始)
暑假學生住宿申請(開始)
環境教育週-期末(6/11~6/22)
</t>
    </r>
    <r>
      <rPr>
        <b/>
        <sz val="11"/>
        <color indexed="8"/>
        <rFont val="新細明體"/>
        <family val="1"/>
      </rPr>
      <t>高一高二整潔秩序評分至此週</t>
    </r>
  </si>
  <si>
    <t>數學晨間演練</t>
  </si>
  <si>
    <t>選出新生訓練輔導員</t>
  </si>
  <si>
    <t>英文晨間演練
高一高二編班轉組會議</t>
  </si>
  <si>
    <t>社團活動(6)
召開第二次獎懲會議
高一高二整潔秩序評分結束</t>
  </si>
  <si>
    <t>放假-端午節</t>
  </si>
  <si>
    <t>音樂班一二年級聽寫期末統考</t>
  </si>
  <si>
    <t>校外賃居生、校內工讀及住宿生期末座談會(12:00)</t>
  </si>
  <si>
    <t>數學晨間演練</t>
  </si>
  <si>
    <t xml:space="preserve">高一、二獎懲結算日                                   暑假生活須知家長聯繫函(收繳)   </t>
  </si>
  <si>
    <t>音樂班一二年級術科期末考</t>
  </si>
  <si>
    <t>校外生活輔導會七堵分會107年委員會議(14:00)</t>
  </si>
  <si>
    <t>發社團及幹部證書
暑假改善銷過報名(結束)                                   暑假學生住宿申請(結束)</t>
  </si>
  <si>
    <t>音樂班合唱合奏期末考(音樂班術科大班課成績繳交截止)</t>
  </si>
  <si>
    <t>高三獎懲結算日</t>
  </si>
  <si>
    <t>高一高二獎懲結算日</t>
  </si>
  <si>
    <t>特定人員審查會議暨工讀生審查會議(12:00)
交通安全委員會議(14:00)
運動會競賽要點公告</t>
  </si>
  <si>
    <t>總務處</t>
  </si>
  <si>
    <t>其他</t>
  </si>
  <si>
    <r>
      <t>國立基隆高級中學106學年度第2學期工作計畫〈107.1.22－107.8.31〉</t>
    </r>
    <r>
      <rPr>
        <b/>
        <sz val="12"/>
        <rFont val="標楷體"/>
        <family val="4"/>
      </rPr>
      <t>107.1.19校務會議通過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</si>
</sst>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mmm\-yyyy"/>
    <numFmt numFmtId="181" formatCode="m&quot;月&quot;d&quot;日&quot;"/>
    <numFmt numFmtId="182" formatCode="_-* #,##0.0_-;\-* #,##0.0_-;_-* &quot;-&quot;??_-;_-@_-"/>
    <numFmt numFmtId="183" formatCode="_-* #,##0_-;\-* #,##0_-;_-* &quot;-&quot;??_-;_-@_-"/>
    <numFmt numFmtId="184" formatCode="&quot;十&quot;&quot;五&quot;"/>
    <numFmt numFmtId="185" formatCode="[$€-2]\ #,##0.00_);[Red]\([$€-2]\ #,##0.00\)"/>
  </numFmts>
  <fonts count="8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b/>
      <sz val="12"/>
      <color indexed="10"/>
      <name val="新細明體"/>
      <family val="1"/>
    </font>
    <font>
      <b/>
      <sz val="14"/>
      <color indexed="16"/>
      <name val="Arial Unicode MS"/>
      <family val="2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u val="single"/>
      <sz val="12"/>
      <color indexed="8"/>
      <name val="新細明體"/>
      <family val="1"/>
    </font>
    <font>
      <b/>
      <sz val="12"/>
      <color indexed="16"/>
      <name val="新細明體"/>
      <family val="1"/>
    </font>
    <font>
      <b/>
      <i/>
      <u val="single"/>
      <sz val="12"/>
      <color indexed="56"/>
      <name val="新細明體"/>
      <family val="1"/>
    </font>
    <font>
      <b/>
      <sz val="9"/>
      <name val="新細明體"/>
      <family val="1"/>
    </font>
    <font>
      <b/>
      <sz val="18"/>
      <color indexed="8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color indexed="12"/>
      <name val="新細明體"/>
      <family val="1"/>
    </font>
    <font>
      <b/>
      <sz val="11"/>
      <name val="新細明體"/>
      <family val="1"/>
    </font>
    <font>
      <b/>
      <sz val="18"/>
      <name val="新細明體"/>
      <family val="1"/>
    </font>
    <font>
      <b/>
      <sz val="14"/>
      <color indexed="16"/>
      <name val="標楷體"/>
      <family val="4"/>
    </font>
    <font>
      <b/>
      <sz val="12"/>
      <color indexed="16"/>
      <name val="Arial Unicode MS"/>
      <family val="2"/>
    </font>
    <font>
      <b/>
      <sz val="12"/>
      <color indexed="8"/>
      <name val="Arial Unicode MS"/>
      <family val="2"/>
    </font>
    <font>
      <b/>
      <i/>
      <u val="single"/>
      <sz val="12"/>
      <color indexed="10"/>
      <name val="新細明體"/>
      <family val="1"/>
    </font>
    <font>
      <sz val="18"/>
      <name val="新細明體"/>
      <family val="1"/>
    </font>
    <font>
      <b/>
      <sz val="12"/>
      <color indexed="30"/>
      <name val="新細明體"/>
      <family val="1"/>
    </font>
    <font>
      <b/>
      <sz val="12"/>
      <color indexed="56"/>
      <name val="新細明體"/>
      <family val="1"/>
    </font>
    <font>
      <b/>
      <sz val="11"/>
      <color indexed="8"/>
      <name val="新細明體"/>
      <family val="1"/>
    </font>
    <font>
      <b/>
      <sz val="14"/>
      <color indexed="8"/>
      <name val="新細明體"/>
      <family val="1"/>
    </font>
    <font>
      <b/>
      <sz val="12"/>
      <name val="細明體"/>
      <family val="3"/>
    </font>
    <font>
      <b/>
      <sz val="12"/>
      <color indexed="18"/>
      <name val="新細明體"/>
      <family val="1"/>
    </font>
    <font>
      <b/>
      <sz val="14"/>
      <color indexed="30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16"/>
      <color indexed="10"/>
      <name val="標楷體"/>
      <family val="4"/>
    </font>
    <font>
      <b/>
      <sz val="18"/>
      <color indexed="16"/>
      <name val="標楷體"/>
      <family val="4"/>
    </font>
    <font>
      <b/>
      <sz val="10.5"/>
      <name val="新細明體"/>
      <family val="1"/>
    </font>
    <font>
      <b/>
      <sz val="12"/>
      <color indexed="8"/>
      <name val="標楷體"/>
      <family val="4"/>
    </font>
    <font>
      <b/>
      <sz val="20"/>
      <name val="標楷體"/>
      <family val="4"/>
    </font>
    <font>
      <b/>
      <sz val="10.5"/>
      <name val="細明體"/>
      <family val="3"/>
    </font>
    <font>
      <b/>
      <sz val="11"/>
      <color indexed="30"/>
      <name val="細明體"/>
      <family val="3"/>
    </font>
    <font>
      <b/>
      <sz val="10.5"/>
      <color indexed="8"/>
      <name val="新細明體"/>
      <family val="1"/>
    </font>
    <font>
      <b/>
      <sz val="12"/>
      <name val="新細明體-ExtB"/>
      <family val="1"/>
    </font>
    <font>
      <sz val="14"/>
      <color indexed="16"/>
      <name val="Arial Unicode MS"/>
      <family val="2"/>
    </font>
    <font>
      <b/>
      <sz val="12"/>
      <color indexed="9"/>
      <name val="細明體"/>
      <family val="3"/>
    </font>
    <font>
      <b/>
      <sz val="14"/>
      <color indexed="8"/>
      <name val="標楷體"/>
      <family val="4"/>
    </font>
    <font>
      <b/>
      <sz val="19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b/>
      <sz val="13"/>
      <color indexed="30"/>
      <name val="細明體"/>
      <family val="3"/>
    </font>
    <font>
      <b/>
      <sz val="14"/>
      <color indexed="10"/>
      <name val="新細明體"/>
      <family val="1"/>
    </font>
    <font>
      <b/>
      <sz val="12"/>
      <color indexed="30"/>
      <name val="細明體"/>
      <family val="3"/>
    </font>
    <font>
      <b/>
      <sz val="14"/>
      <color indexed="30"/>
      <name val="細明體"/>
      <family val="3"/>
    </font>
    <font>
      <b/>
      <sz val="14"/>
      <color rgb="FFFF0000"/>
      <name val="標楷體"/>
      <family val="4"/>
    </font>
    <font>
      <b/>
      <sz val="12"/>
      <name val="Cambria"/>
      <family val="1"/>
    </font>
    <font>
      <b/>
      <sz val="12"/>
      <name val="Calibri"/>
      <family val="1"/>
    </font>
    <font>
      <b/>
      <sz val="14"/>
      <color rgb="FF0070C0"/>
      <name val="新細明體"/>
      <family val="1"/>
    </font>
    <font>
      <b/>
      <sz val="12"/>
      <color rgb="FF0070C0"/>
      <name val="新細明體"/>
      <family val="1"/>
    </font>
    <font>
      <b/>
      <sz val="13"/>
      <color rgb="FF0070C0"/>
      <name val="細明體"/>
      <family val="3"/>
    </font>
    <font>
      <b/>
      <sz val="14"/>
      <color rgb="FFFF0000"/>
      <name val="新細明體"/>
      <family val="1"/>
    </font>
    <font>
      <b/>
      <sz val="12"/>
      <color rgb="FFFF0000"/>
      <name val="新細明體"/>
      <family val="1"/>
    </font>
    <font>
      <b/>
      <sz val="12"/>
      <color rgb="FF0070C0"/>
      <name val="細明體"/>
      <family val="3"/>
    </font>
    <font>
      <b/>
      <sz val="14"/>
      <color rgb="FF0070C0"/>
      <name val="細明體"/>
      <family val="3"/>
    </font>
    <font>
      <b/>
      <sz val="16"/>
      <color rgb="FFFF0000"/>
      <name val="標楷體"/>
      <family val="4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86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distributed" vertical="center" wrapText="1" indent="2"/>
    </xf>
    <xf numFmtId="179" fontId="23" fillId="0" borderId="13" xfId="0" applyNumberFormat="1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179" fontId="72" fillId="0" borderId="14" xfId="0" applyNumberFormat="1" applyFont="1" applyBorder="1" applyAlignment="1">
      <alignment horizontal="center" vertical="center" wrapText="1"/>
    </xf>
    <xf numFmtId="179" fontId="23" fillId="0" borderId="14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horizontal="distributed" vertical="center" wrapText="1" indent="2"/>
    </xf>
    <xf numFmtId="179" fontId="23" fillId="0" borderId="16" xfId="0" applyNumberFormat="1" applyFont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179" fontId="23" fillId="0" borderId="17" xfId="0" applyNumberFormat="1" applyFont="1" applyBorder="1" applyAlignment="1">
      <alignment horizontal="center" vertical="top" wrapText="1"/>
    </xf>
    <xf numFmtId="179" fontId="72" fillId="0" borderId="17" xfId="0" applyNumberFormat="1" applyFont="1" applyBorder="1" applyAlignment="1">
      <alignment horizontal="center" vertical="center" wrapText="1"/>
    </xf>
    <xf numFmtId="181" fontId="40" fillId="0" borderId="15" xfId="0" applyNumberFormat="1" applyFont="1" applyBorder="1" applyAlignment="1">
      <alignment horizontal="center" vertical="top" wrapText="1"/>
    </xf>
    <xf numFmtId="181" fontId="40" fillId="0" borderId="19" xfId="0" applyNumberFormat="1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179" fontId="40" fillId="0" borderId="11" xfId="0" applyNumberFormat="1" applyFont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9" fontId="39" fillId="0" borderId="23" xfId="0" applyNumberFormat="1" applyFont="1" applyBorder="1" applyAlignment="1">
      <alignment horizontal="center" vertical="center" wrapText="1"/>
    </xf>
    <xf numFmtId="179" fontId="39" fillId="0" borderId="21" xfId="0" applyNumberFormat="1" applyFont="1" applyBorder="1" applyAlignment="1">
      <alignment horizontal="center" vertical="center" wrapText="1"/>
    </xf>
    <xf numFmtId="179" fontId="39" fillId="0" borderId="24" xfId="0" applyNumberFormat="1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 vertical="center"/>
    </xf>
    <xf numFmtId="0" fontId="32" fillId="0" borderId="15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5" xfId="0" applyFont="1" applyBorder="1" applyAlignment="1">
      <alignment horizontal="left"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3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3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32" fillId="0" borderId="14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32" fillId="0" borderId="18" xfId="0" applyFont="1" applyBorder="1" applyAlignment="1">
      <alignment vertical="center"/>
    </xf>
    <xf numFmtId="181" fontId="32" fillId="0" borderId="15" xfId="0" applyNumberFormat="1" applyFont="1" applyBorder="1" applyAlignment="1">
      <alignment horizontal="left" vertical="top" wrapText="1"/>
    </xf>
    <xf numFmtId="0" fontId="32" fillId="0" borderId="19" xfId="0" applyFont="1" applyBorder="1" applyAlignment="1">
      <alignment vertical="top" wrapText="1"/>
    </xf>
    <xf numFmtId="0" fontId="32" fillId="0" borderId="15" xfId="0" applyFont="1" applyBorder="1" applyAlignment="1">
      <alignment vertical="center" wrapText="1"/>
    </xf>
    <xf numFmtId="0" fontId="33" fillId="0" borderId="19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2" fillId="0" borderId="11" xfId="0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3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32" fillId="0" borderId="20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4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33" fillId="0" borderId="27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36" fillId="0" borderId="22" xfId="0" applyFont="1" applyFill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32" fillId="0" borderId="21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32" fillId="0" borderId="25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9" fillId="0" borderId="19" xfId="0" applyFont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9" fontId="23" fillId="24" borderId="28" xfId="0" applyNumberFormat="1" applyFont="1" applyFill="1" applyBorder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center" vertical="top" wrapText="1"/>
    </xf>
    <xf numFmtId="181" fontId="32" fillId="0" borderId="14" xfId="0" applyNumberFormat="1" applyFont="1" applyBorder="1" applyAlignment="1">
      <alignment horizontal="left" vertical="top" wrapText="1"/>
    </xf>
    <xf numFmtId="181" fontId="75" fillId="0" borderId="21" xfId="0" applyNumberFormat="1" applyFont="1" applyBorder="1" applyAlignment="1">
      <alignment horizontal="center" vertical="center" wrapText="1"/>
    </xf>
    <xf numFmtId="181" fontId="75" fillId="0" borderId="22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vertical="top" wrapText="1"/>
    </xf>
    <xf numFmtId="179" fontId="23" fillId="0" borderId="12" xfId="0" applyNumberFormat="1" applyFont="1" applyBorder="1" applyAlignment="1">
      <alignment horizontal="center" vertical="top" wrapText="1"/>
    </xf>
    <xf numFmtId="0" fontId="32" fillId="0" borderId="17" xfId="0" applyFont="1" applyBorder="1" applyAlignment="1">
      <alignment vertical="top" wrapText="1"/>
    </xf>
    <xf numFmtId="0" fontId="32" fillId="0" borderId="18" xfId="0" applyFont="1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0" fontId="32" fillId="0" borderId="28" xfId="0" applyFont="1" applyBorder="1" applyAlignment="1">
      <alignment horizontal="center" vertical="center"/>
    </xf>
    <xf numFmtId="179" fontId="23" fillId="24" borderId="21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32" fillId="0" borderId="15" xfId="0" applyFont="1" applyBorder="1" applyAlignment="1">
      <alignment vertical="center"/>
    </xf>
    <xf numFmtId="0" fontId="37" fillId="0" borderId="19" xfId="0" applyFont="1" applyBorder="1" applyAlignment="1">
      <alignment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32" fillId="25" borderId="15" xfId="0" applyFont="1" applyFill="1" applyBorder="1" applyAlignment="1">
      <alignment vertical="top" wrapText="1"/>
    </xf>
    <xf numFmtId="0" fontId="37" fillId="0" borderId="15" xfId="0" applyFont="1" applyBorder="1" applyAlignment="1">
      <alignment horizontal="left" vertical="top" wrapText="1"/>
    </xf>
    <xf numFmtId="179" fontId="23" fillId="24" borderId="21" xfId="0" applyNumberFormat="1" applyFont="1" applyFill="1" applyBorder="1" applyAlignment="1" quotePrefix="1">
      <alignment horizontal="center" vertical="top" wrapText="1"/>
    </xf>
    <xf numFmtId="179" fontId="32" fillId="24" borderId="29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top" wrapText="1"/>
    </xf>
    <xf numFmtId="179" fontId="23" fillId="0" borderId="34" xfId="0" applyNumberFormat="1" applyFont="1" applyBorder="1" applyAlignment="1">
      <alignment horizontal="center" vertical="top" wrapText="1"/>
    </xf>
    <xf numFmtId="0" fontId="77" fillId="0" borderId="21" xfId="0" applyFont="1" applyFill="1" applyBorder="1" applyAlignment="1">
      <alignment horizontal="center" vertical="center" wrapText="1"/>
    </xf>
    <xf numFmtId="179" fontId="32" fillId="24" borderId="2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57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79" fontId="23" fillId="24" borderId="13" xfId="0" applyNumberFormat="1" applyFont="1" applyFill="1" applyBorder="1" applyAlignment="1">
      <alignment horizontal="center" vertical="top" wrapText="1"/>
    </xf>
    <xf numFmtId="0" fontId="5" fillId="24" borderId="2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181" fontId="41" fillId="0" borderId="11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vertical="top" wrapText="1"/>
    </xf>
    <xf numFmtId="0" fontId="32" fillId="0" borderId="2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78" fillId="0" borderId="19" xfId="0" applyFont="1" applyBorder="1" applyAlignment="1">
      <alignment horizontal="center" vertical="top" wrapText="1"/>
    </xf>
    <xf numFmtId="0" fontId="78" fillId="0" borderId="20" xfId="0" applyFont="1" applyBorder="1" applyAlignment="1">
      <alignment horizontal="center" vertical="top" wrapText="1"/>
    </xf>
    <xf numFmtId="0" fontId="32" fillId="0" borderId="31" xfId="0" applyFont="1" applyBorder="1" applyAlignment="1">
      <alignment vertical="center"/>
    </xf>
    <xf numFmtId="0" fontId="79" fillId="0" borderId="14" xfId="0" applyFont="1" applyBorder="1" applyAlignment="1">
      <alignment vertical="top" wrapText="1"/>
    </xf>
    <xf numFmtId="0" fontId="79" fillId="0" borderId="35" xfId="0" applyFont="1" applyBorder="1" applyAlignment="1">
      <alignment vertical="top" wrapText="1"/>
    </xf>
    <xf numFmtId="179" fontId="40" fillId="0" borderId="28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top" wrapText="1"/>
    </xf>
    <xf numFmtId="0" fontId="35" fillId="0" borderId="28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top" wrapText="1"/>
    </xf>
    <xf numFmtId="179" fontId="62" fillId="0" borderId="13" xfId="0" applyNumberFormat="1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  <xf numFmtId="179" fontId="23" fillId="0" borderId="27" xfId="0" applyNumberFormat="1" applyFont="1" applyBorder="1" applyAlignment="1">
      <alignment horizontal="center" vertical="top" wrapText="1"/>
    </xf>
    <xf numFmtId="0" fontId="80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7" fillId="0" borderId="25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181" fontId="76" fillId="0" borderId="11" xfId="0" applyNumberFormat="1" applyFont="1" applyBorder="1" applyAlignment="1">
      <alignment horizontal="left" vertical="top" wrapText="1"/>
    </xf>
    <xf numFmtId="181" fontId="76" fillId="0" borderId="10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  <xf numFmtId="0" fontId="32" fillId="0" borderId="17" xfId="0" applyFont="1" applyBorder="1" applyAlignment="1">
      <alignment vertical="center"/>
    </xf>
    <xf numFmtId="0" fontId="79" fillId="0" borderId="17" xfId="0" applyFont="1" applyBorder="1" applyAlignment="1">
      <alignment vertical="top" wrapText="1"/>
    </xf>
    <xf numFmtId="0" fontId="32" fillId="24" borderId="36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32" fillId="0" borderId="29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79" fillId="0" borderId="14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top" wrapText="1"/>
    </xf>
    <xf numFmtId="0" fontId="32" fillId="0" borderId="17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5" fillId="0" borderId="38" xfId="0" applyFont="1" applyBorder="1" applyAlignment="1">
      <alignment vertical="top" wrapText="1"/>
    </xf>
    <xf numFmtId="0" fontId="32" fillId="0" borderId="39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181" fontId="41" fillId="0" borderId="14" xfId="0" applyNumberFormat="1" applyFont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64" fillId="24" borderId="11" xfId="0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9" fontId="82" fillId="0" borderId="21" xfId="0" applyNumberFormat="1" applyFont="1" applyBorder="1" applyAlignment="1">
      <alignment horizontal="center" vertical="center" wrapText="1"/>
    </xf>
    <xf numFmtId="179" fontId="82" fillId="0" borderId="11" xfId="0" applyNumberFormat="1" applyFont="1" applyBorder="1" applyAlignment="1">
      <alignment horizontal="center" vertical="center" wrapText="1"/>
    </xf>
    <xf numFmtId="179" fontId="82" fillId="0" borderId="12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179" fontId="82" fillId="0" borderId="17" xfId="0" applyNumberFormat="1" applyFont="1" applyBorder="1" applyAlignment="1">
      <alignment horizontal="center" vertical="center" wrapText="1"/>
    </xf>
    <xf numFmtId="179" fontId="82" fillId="0" borderId="18" xfId="0" applyNumberFormat="1" applyFont="1" applyBorder="1" applyAlignment="1">
      <alignment horizontal="center" vertical="center" wrapText="1"/>
    </xf>
    <xf numFmtId="179" fontId="82" fillId="0" borderId="20" xfId="0" applyNumberFormat="1" applyFont="1" applyBorder="1" applyAlignment="1">
      <alignment horizontal="center" vertical="center" wrapText="1"/>
    </xf>
    <xf numFmtId="179" fontId="51" fillId="0" borderId="21" xfId="0" applyNumberFormat="1" applyFont="1" applyBorder="1" applyAlignment="1">
      <alignment horizontal="center" vertical="center" wrapText="1"/>
    </xf>
    <xf numFmtId="179" fontId="51" fillId="0" borderId="12" xfId="0" applyNumberFormat="1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2" fillId="24" borderId="15" xfId="0" applyFont="1" applyFill="1" applyBorder="1" applyAlignment="1">
      <alignment horizontal="center" vertical="center" wrapText="1"/>
    </xf>
    <xf numFmtId="0" fontId="52" fillId="24" borderId="29" xfId="0" applyFont="1" applyFill="1" applyBorder="1" applyAlignment="1">
      <alignment horizontal="center" vertical="center" wrapText="1"/>
    </xf>
    <xf numFmtId="179" fontId="54" fillId="0" borderId="14" xfId="0" applyNumberFormat="1" applyFont="1" applyBorder="1" applyAlignment="1">
      <alignment horizontal="center" vertical="center" wrapText="1"/>
    </xf>
    <xf numFmtId="179" fontId="54" fillId="0" borderId="15" xfId="0" applyNumberFormat="1" applyFont="1" applyBorder="1" applyAlignment="1">
      <alignment horizontal="center" vertical="center" wrapText="1"/>
    </xf>
    <xf numFmtId="179" fontId="54" fillId="0" borderId="29" xfId="0" applyNumberFormat="1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179" fontId="32" fillId="24" borderId="21" xfId="0" applyNumberFormat="1" applyFont="1" applyFill="1" applyBorder="1" applyAlignment="1">
      <alignment horizontal="center" vertical="center" wrapText="1"/>
    </xf>
    <xf numFmtId="179" fontId="32" fillId="24" borderId="12" xfId="0" applyNumberFormat="1" applyFont="1" applyFill="1" applyBorder="1" applyAlignment="1">
      <alignment horizontal="center" vertical="center" wrapText="1"/>
    </xf>
    <xf numFmtId="179" fontId="39" fillId="0" borderId="21" xfId="0" applyNumberFormat="1" applyFont="1" applyBorder="1" applyAlignment="1">
      <alignment horizontal="center" vertical="center" wrapText="1"/>
    </xf>
    <xf numFmtId="179" fontId="39" fillId="0" borderId="11" xfId="0" applyNumberFormat="1" applyFont="1" applyBorder="1" applyAlignment="1">
      <alignment horizontal="center" vertical="center" wrapText="1"/>
    </xf>
    <xf numFmtId="179" fontId="39" fillId="0" borderId="12" xfId="0" applyNumberFormat="1" applyFont="1" applyBorder="1" applyAlignment="1">
      <alignment horizontal="center" vertical="center" wrapText="1"/>
    </xf>
    <xf numFmtId="179" fontId="82" fillId="0" borderId="14" xfId="0" applyNumberFormat="1" applyFont="1" applyBorder="1" applyAlignment="1">
      <alignment horizontal="center" vertical="center" wrapText="1"/>
    </xf>
    <xf numFmtId="179" fontId="82" fillId="0" borderId="15" xfId="0" applyNumberFormat="1" applyFont="1" applyBorder="1" applyAlignment="1">
      <alignment horizontal="center" vertical="center" wrapText="1"/>
    </xf>
    <xf numFmtId="179" fontId="82" fillId="0" borderId="19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81"/>
  <sheetViews>
    <sheetView tabSelected="1" zoomScaleSheetLayoutView="85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6" sqref="J36"/>
    </sheetView>
  </sheetViews>
  <sheetFormatPr defaultColWidth="9.00390625" defaultRowHeight="16.5"/>
  <cols>
    <col min="1" max="1" width="3.75390625" style="5" customWidth="1"/>
    <col min="2" max="2" width="7.125" style="122" customWidth="1"/>
    <col min="3" max="7" width="27.875" style="42" customWidth="1"/>
    <col min="8" max="16384" width="9.00390625" style="5" customWidth="1"/>
  </cols>
  <sheetData>
    <row r="1" spans="1:7" ht="26.25">
      <c r="A1" s="266" t="s">
        <v>259</v>
      </c>
      <c r="B1" s="266"/>
      <c r="C1" s="266"/>
      <c r="D1" s="266"/>
      <c r="E1" s="266"/>
      <c r="F1" s="266"/>
      <c r="G1" s="266"/>
    </row>
    <row r="2" spans="1:7" ht="17.25" customHeight="1">
      <c r="A2" s="157"/>
      <c r="B2" s="157"/>
      <c r="C2" s="157"/>
      <c r="D2" s="157"/>
      <c r="E2" s="157"/>
      <c r="F2" s="157"/>
      <c r="G2" s="157"/>
    </row>
    <row r="3" ht="17.25" thickBot="1"/>
    <row r="4" spans="1:7" s="7" customFormat="1" ht="33.75" thickBot="1">
      <c r="A4" s="198" t="s">
        <v>61</v>
      </c>
      <c r="B4" s="123"/>
      <c r="C4" s="9" t="s">
        <v>9</v>
      </c>
      <c r="D4" s="16" t="s">
        <v>10</v>
      </c>
      <c r="E4" s="9" t="s">
        <v>11</v>
      </c>
      <c r="F4" s="16" t="s">
        <v>12</v>
      </c>
      <c r="G4" s="9" t="s">
        <v>13</v>
      </c>
    </row>
    <row r="5" spans="1:7" s="6" customFormat="1" ht="21" thickBot="1">
      <c r="A5" s="272" t="s">
        <v>80</v>
      </c>
      <c r="B5" s="124"/>
      <c r="C5" s="10">
        <v>42757</v>
      </c>
      <c r="D5" s="17">
        <v>42758</v>
      </c>
      <c r="E5" s="10">
        <f>D5+1</f>
        <v>42759</v>
      </c>
      <c r="F5" s="17">
        <f>E5+1</f>
        <v>42760</v>
      </c>
      <c r="G5" s="10">
        <f>F5+1</f>
        <v>42761</v>
      </c>
    </row>
    <row r="6" spans="1:7" ht="35.25" customHeight="1">
      <c r="A6" s="273"/>
      <c r="B6" s="116" t="s">
        <v>14</v>
      </c>
      <c r="C6" s="14" t="s">
        <v>36</v>
      </c>
      <c r="D6" s="21" t="s">
        <v>37</v>
      </c>
      <c r="E6" s="14" t="s">
        <v>38</v>
      </c>
      <c r="F6" s="239" t="s">
        <v>62</v>
      </c>
      <c r="G6" s="241" t="s">
        <v>112</v>
      </c>
    </row>
    <row r="7" spans="1:7" ht="66.75" thickBot="1">
      <c r="A7" s="274"/>
      <c r="B7" s="121" t="s">
        <v>15</v>
      </c>
      <c r="C7" s="43" t="s">
        <v>34</v>
      </c>
      <c r="D7" s="44" t="s">
        <v>35</v>
      </c>
      <c r="E7" s="45" t="s">
        <v>111</v>
      </c>
      <c r="F7" s="240"/>
      <c r="G7" s="242"/>
    </row>
    <row r="8" spans="1:7" s="6" customFormat="1" ht="21" thickBot="1">
      <c r="A8" s="275" t="s">
        <v>81</v>
      </c>
      <c r="B8" s="124"/>
      <c r="C8" s="10">
        <f>C5+7</f>
        <v>42764</v>
      </c>
      <c r="D8" s="17">
        <f>D5+7</f>
        <v>42765</v>
      </c>
      <c r="E8" s="10">
        <f>D8+1</f>
        <v>42766</v>
      </c>
      <c r="F8" s="17">
        <f>E8+1</f>
        <v>42767</v>
      </c>
      <c r="G8" s="10">
        <f>F8+1</f>
        <v>42768</v>
      </c>
    </row>
    <row r="9" spans="1:7" s="1" customFormat="1" ht="19.5" customHeight="1">
      <c r="A9" s="273"/>
      <c r="B9" s="126"/>
      <c r="C9" s="11" t="s">
        <v>113</v>
      </c>
      <c r="D9" s="37"/>
      <c r="E9" s="38"/>
      <c r="F9" s="39"/>
      <c r="G9" s="243" t="s">
        <v>115</v>
      </c>
    </row>
    <row r="10" spans="1:7" ht="33">
      <c r="A10" s="273"/>
      <c r="B10" s="121" t="s">
        <v>14</v>
      </c>
      <c r="C10" s="43" t="s">
        <v>114</v>
      </c>
      <c r="D10" s="40"/>
      <c r="E10" s="35"/>
      <c r="F10" s="41"/>
      <c r="G10" s="244"/>
    </row>
    <row r="11" spans="1:7" ht="16.5" customHeight="1">
      <c r="A11" s="273"/>
      <c r="B11" s="121" t="s">
        <v>15</v>
      </c>
      <c r="C11" s="49"/>
      <c r="D11" s="46"/>
      <c r="E11" s="47"/>
      <c r="F11" s="48"/>
      <c r="G11" s="244"/>
    </row>
    <row r="12" spans="1:7" ht="16.5" customHeight="1">
      <c r="A12" s="273"/>
      <c r="B12" s="121" t="s">
        <v>107</v>
      </c>
      <c r="C12" s="47"/>
      <c r="D12" s="46"/>
      <c r="E12" s="47"/>
      <c r="F12" s="48"/>
      <c r="G12" s="244"/>
    </row>
    <row r="13" spans="1:7" ht="16.5" customHeight="1" thickBot="1">
      <c r="A13" s="273"/>
      <c r="B13" s="121"/>
      <c r="C13" s="156"/>
      <c r="D13" s="46"/>
      <c r="E13" s="47"/>
      <c r="F13" s="48"/>
      <c r="G13" s="245"/>
    </row>
    <row r="14" spans="1:7" s="6" customFormat="1" ht="21" thickBot="1">
      <c r="A14" s="267" t="s">
        <v>20</v>
      </c>
      <c r="B14" s="124"/>
      <c r="C14" s="10">
        <f>C8+7</f>
        <v>42771</v>
      </c>
      <c r="D14" s="17">
        <f>C14+1</f>
        <v>42772</v>
      </c>
      <c r="E14" s="10">
        <f>D14+1</f>
        <v>42773</v>
      </c>
      <c r="F14" s="17">
        <f>E14+1</f>
        <v>42774</v>
      </c>
      <c r="G14" s="10">
        <f>F14+1</f>
        <v>42775</v>
      </c>
    </row>
    <row r="15" spans="1:7" ht="16.5">
      <c r="A15" s="268"/>
      <c r="B15" s="116" t="s">
        <v>14</v>
      </c>
      <c r="C15" s="181"/>
      <c r="D15" s="33"/>
      <c r="E15" s="34"/>
      <c r="F15" s="50"/>
      <c r="G15" s="34"/>
    </row>
    <row r="16" spans="1:7" ht="17.25" thickBot="1">
      <c r="A16" s="268"/>
      <c r="B16" s="121" t="s">
        <v>15</v>
      </c>
      <c r="C16" s="182" t="s">
        <v>116</v>
      </c>
      <c r="D16" s="52"/>
      <c r="E16" s="35"/>
      <c r="F16" s="36"/>
      <c r="G16" s="53"/>
    </row>
    <row r="17" spans="1:7" ht="16.5" customHeight="1">
      <c r="A17" s="268"/>
      <c r="B17" s="121" t="s">
        <v>16</v>
      </c>
      <c r="C17" s="51"/>
      <c r="D17" s="52"/>
      <c r="E17" s="51"/>
      <c r="F17" s="52"/>
      <c r="G17" s="260" t="s">
        <v>117</v>
      </c>
    </row>
    <row r="18" spans="1:7" ht="16.5" customHeight="1">
      <c r="A18" s="268"/>
      <c r="B18" s="121" t="s">
        <v>74</v>
      </c>
      <c r="C18" s="51"/>
      <c r="D18" s="52"/>
      <c r="E18" s="51"/>
      <c r="F18" s="52"/>
      <c r="G18" s="261"/>
    </row>
    <row r="19" spans="1:7" ht="28.5" customHeight="1" thickBot="1">
      <c r="A19" s="269"/>
      <c r="B19" s="125"/>
      <c r="C19" s="51"/>
      <c r="D19" s="52"/>
      <c r="E19" s="51"/>
      <c r="F19" s="52"/>
      <c r="G19" s="262"/>
    </row>
    <row r="20" spans="1:7" s="6" customFormat="1" ht="21" thickBot="1">
      <c r="A20" s="270" t="s">
        <v>18</v>
      </c>
      <c r="B20" s="124"/>
      <c r="C20" s="183">
        <f>C14+7</f>
        <v>42778</v>
      </c>
      <c r="D20" s="17">
        <f>C20+1</f>
        <v>42779</v>
      </c>
      <c r="E20" s="10">
        <f>D20+1</f>
        <v>42780</v>
      </c>
      <c r="F20" s="17">
        <f>E20+1</f>
        <v>42781</v>
      </c>
      <c r="G20" s="132">
        <f>F20+1</f>
        <v>42782</v>
      </c>
    </row>
    <row r="21" spans="1:7" ht="16.5">
      <c r="A21" s="268"/>
      <c r="B21" s="116" t="s">
        <v>14</v>
      </c>
      <c r="C21" s="279" t="s">
        <v>118</v>
      </c>
      <c r="D21" s="279" t="s">
        <v>69</v>
      </c>
      <c r="E21" s="279" t="s">
        <v>69</v>
      </c>
      <c r="F21" s="276" t="s">
        <v>119</v>
      </c>
      <c r="G21" s="255" t="s">
        <v>39</v>
      </c>
    </row>
    <row r="22" spans="1:7" ht="16.5">
      <c r="A22" s="268"/>
      <c r="B22" s="121" t="s">
        <v>15</v>
      </c>
      <c r="C22" s="280"/>
      <c r="D22" s="280"/>
      <c r="E22" s="280"/>
      <c r="F22" s="277"/>
      <c r="G22" s="256"/>
    </row>
    <row r="23" spans="1:7" ht="16.5">
      <c r="A23" s="268"/>
      <c r="B23" s="121" t="s">
        <v>16</v>
      </c>
      <c r="C23" s="280"/>
      <c r="D23" s="280"/>
      <c r="E23" s="280"/>
      <c r="F23" s="277"/>
      <c r="G23" s="256"/>
    </row>
    <row r="24" spans="1:7" ht="16.5">
      <c r="A24" s="271"/>
      <c r="B24" s="125" t="s">
        <v>106</v>
      </c>
      <c r="C24" s="280"/>
      <c r="D24" s="280"/>
      <c r="E24" s="280"/>
      <c r="F24" s="278"/>
      <c r="G24" s="257"/>
    </row>
    <row r="25" spans="1:7" ht="39" customHeight="1" thickBot="1">
      <c r="A25" s="271"/>
      <c r="B25" s="125"/>
      <c r="C25" s="281"/>
      <c r="D25" s="281"/>
      <c r="E25" s="281"/>
      <c r="F25" s="278"/>
      <c r="G25" s="257"/>
    </row>
    <row r="26" spans="1:7" s="6" customFormat="1" ht="21" thickBot="1">
      <c r="A26" s="267" t="s">
        <v>19</v>
      </c>
      <c r="B26" s="124"/>
      <c r="C26" s="10">
        <f>C20+7</f>
        <v>42785</v>
      </c>
      <c r="D26" s="17">
        <f>C26+1</f>
        <v>42786</v>
      </c>
      <c r="E26" s="10">
        <f>D26+1</f>
        <v>42787</v>
      </c>
      <c r="F26" s="17">
        <f>E26+1</f>
        <v>42788</v>
      </c>
      <c r="G26" s="10">
        <f>F26+1</f>
        <v>42789</v>
      </c>
    </row>
    <row r="27" spans="1:7" ht="33">
      <c r="A27" s="268"/>
      <c r="B27" s="116" t="s">
        <v>14</v>
      </c>
      <c r="C27" s="228" t="s">
        <v>32</v>
      </c>
      <c r="D27" s="228" t="s">
        <v>33</v>
      </c>
      <c r="E27" s="184" t="s">
        <v>120</v>
      </c>
      <c r="F27" s="54"/>
      <c r="G27" s="55" t="s">
        <v>125</v>
      </c>
    </row>
    <row r="28" spans="1:7" ht="113.25">
      <c r="A28" s="268"/>
      <c r="B28" s="121" t="s">
        <v>15</v>
      </c>
      <c r="C28" s="229"/>
      <c r="D28" s="229"/>
      <c r="E28" s="56" t="s">
        <v>121</v>
      </c>
      <c r="F28" s="19" t="s">
        <v>79</v>
      </c>
      <c r="G28" s="56" t="s">
        <v>123</v>
      </c>
    </row>
    <row r="29" spans="1:7" ht="33.75" thickBot="1">
      <c r="A29" s="269"/>
      <c r="B29" s="121" t="s">
        <v>16</v>
      </c>
      <c r="C29" s="230"/>
      <c r="D29" s="230"/>
      <c r="E29" s="56" t="s">
        <v>122</v>
      </c>
      <c r="F29" s="19"/>
      <c r="G29" s="56" t="s">
        <v>124</v>
      </c>
    </row>
    <row r="30" spans="1:7" s="6" customFormat="1" ht="21" thickBot="1">
      <c r="A30" s="270" t="s">
        <v>21</v>
      </c>
      <c r="B30" s="124"/>
      <c r="C30" s="10">
        <f>C26+7</f>
        <v>42792</v>
      </c>
      <c r="D30" s="17">
        <f>C30+1</f>
        <v>42793</v>
      </c>
      <c r="E30" s="10">
        <f>D30+1</f>
        <v>42794</v>
      </c>
      <c r="F30" s="17">
        <f>E30+1</f>
        <v>42795</v>
      </c>
      <c r="G30" s="10">
        <f>F30+1</f>
        <v>42796</v>
      </c>
    </row>
    <row r="31" spans="1:7" ht="113.25">
      <c r="A31" s="268"/>
      <c r="B31" s="116" t="s">
        <v>14</v>
      </c>
      <c r="C31" s="58" t="s">
        <v>126</v>
      </c>
      <c r="D31" s="210" t="s">
        <v>128</v>
      </c>
      <c r="E31" s="231" t="s">
        <v>186</v>
      </c>
      <c r="F31" s="131" t="s">
        <v>130</v>
      </c>
      <c r="G31" s="180" t="s">
        <v>101</v>
      </c>
    </row>
    <row r="32" spans="1:7" ht="99">
      <c r="A32" s="268"/>
      <c r="B32" s="121" t="s">
        <v>15</v>
      </c>
      <c r="C32" s="56" t="s">
        <v>127</v>
      </c>
      <c r="D32" s="19" t="s">
        <v>129</v>
      </c>
      <c r="E32" s="232"/>
      <c r="F32" s="56" t="s">
        <v>131</v>
      </c>
      <c r="G32" s="56" t="s">
        <v>132</v>
      </c>
    </row>
    <row r="33" spans="1:7" ht="33.75" thickBot="1">
      <c r="A33" s="268"/>
      <c r="B33" s="121" t="s">
        <v>16</v>
      </c>
      <c r="C33" s="56"/>
      <c r="D33" s="19"/>
      <c r="E33" s="233"/>
      <c r="F33" s="19"/>
      <c r="G33" s="56" t="s">
        <v>133</v>
      </c>
    </row>
    <row r="34" spans="1:7" s="6" customFormat="1" ht="21" thickBot="1">
      <c r="A34" s="267" t="s">
        <v>22</v>
      </c>
      <c r="B34" s="124"/>
      <c r="C34" s="10">
        <f>C30+7</f>
        <v>42799</v>
      </c>
      <c r="D34" s="17">
        <f>C34+1</f>
        <v>42800</v>
      </c>
      <c r="E34" s="10">
        <f>D34+1</f>
        <v>42801</v>
      </c>
      <c r="F34" s="17">
        <f>E34+1</f>
        <v>42802</v>
      </c>
      <c r="G34" s="10">
        <f>F34+1</f>
        <v>42803</v>
      </c>
    </row>
    <row r="35" spans="1:7" ht="49.5">
      <c r="A35" s="268"/>
      <c r="B35" s="116" t="s">
        <v>14</v>
      </c>
      <c r="C35" s="59" t="s">
        <v>149</v>
      </c>
      <c r="D35" s="133" t="s">
        <v>135</v>
      </c>
      <c r="E35" s="59" t="s">
        <v>137</v>
      </c>
      <c r="F35" s="54" t="s">
        <v>138</v>
      </c>
      <c r="G35" s="55" t="s">
        <v>140</v>
      </c>
    </row>
    <row r="36" spans="1:7" ht="66">
      <c r="A36" s="268"/>
      <c r="B36" s="121" t="s">
        <v>15</v>
      </c>
      <c r="C36" s="56" t="s">
        <v>256</v>
      </c>
      <c r="D36" s="44" t="s">
        <v>136</v>
      </c>
      <c r="E36" s="60"/>
      <c r="F36" s="44" t="s">
        <v>139</v>
      </c>
      <c r="G36" s="56" t="s">
        <v>141</v>
      </c>
    </row>
    <row r="37" spans="1:7" ht="33.75" thickBot="1">
      <c r="A37" s="268"/>
      <c r="B37" s="121" t="s">
        <v>16</v>
      </c>
      <c r="C37" s="56" t="s">
        <v>134</v>
      </c>
      <c r="D37" s="44"/>
      <c r="E37" s="56"/>
      <c r="F37" s="44"/>
      <c r="G37" s="43"/>
    </row>
    <row r="38" spans="1:7" s="6" customFormat="1" ht="20.25">
      <c r="A38" s="268"/>
      <c r="B38" s="125"/>
      <c r="C38" s="62"/>
      <c r="D38" s="100"/>
      <c r="E38" s="62"/>
      <c r="F38" s="101"/>
      <c r="G38" s="114" t="s">
        <v>55</v>
      </c>
    </row>
    <row r="39" spans="1:7" s="6" customFormat="1" ht="19.5">
      <c r="A39" s="271"/>
      <c r="B39" s="128"/>
      <c r="C39" s="71"/>
      <c r="D39" s="88"/>
      <c r="E39" s="71"/>
      <c r="F39" s="88"/>
      <c r="G39" s="282" t="s">
        <v>142</v>
      </c>
    </row>
    <row r="40" spans="1:7" s="6" customFormat="1" ht="33" customHeight="1" thickBot="1">
      <c r="A40" s="269"/>
      <c r="B40" s="127"/>
      <c r="C40" s="97"/>
      <c r="D40" s="98"/>
      <c r="E40" s="99"/>
      <c r="F40" s="98"/>
      <c r="G40" s="283"/>
    </row>
    <row r="41" spans="1:7" s="6" customFormat="1" ht="21" thickBot="1">
      <c r="A41" s="270" t="s">
        <v>23</v>
      </c>
      <c r="B41" s="124"/>
      <c r="C41" s="10">
        <f>C34+7</f>
        <v>42806</v>
      </c>
      <c r="D41" s="17">
        <f>C41+1</f>
        <v>42807</v>
      </c>
      <c r="E41" s="10">
        <f>D41+1</f>
        <v>42808</v>
      </c>
      <c r="F41" s="17">
        <f>E41+1</f>
        <v>42809</v>
      </c>
      <c r="G41" s="10">
        <f>F41+1</f>
        <v>42810</v>
      </c>
    </row>
    <row r="42" spans="1:7" ht="64.5">
      <c r="A42" s="268"/>
      <c r="B42" s="116" t="s">
        <v>14</v>
      </c>
      <c r="C42" s="12"/>
      <c r="D42" s="18"/>
      <c r="E42" s="59" t="s">
        <v>155</v>
      </c>
      <c r="F42" s="54" t="s">
        <v>157</v>
      </c>
      <c r="G42" s="61" t="s">
        <v>160</v>
      </c>
    </row>
    <row r="43" spans="1:7" ht="49.5">
      <c r="A43" s="268"/>
      <c r="B43" s="121" t="s">
        <v>15</v>
      </c>
      <c r="C43" s="13"/>
      <c r="D43" s="19" t="s">
        <v>152</v>
      </c>
      <c r="E43" s="115" t="s">
        <v>156</v>
      </c>
      <c r="F43" s="134" t="s">
        <v>158</v>
      </c>
      <c r="G43" s="56" t="s">
        <v>161</v>
      </c>
    </row>
    <row r="44" spans="1:7" ht="33">
      <c r="A44" s="268"/>
      <c r="B44" s="121" t="s">
        <v>16</v>
      </c>
      <c r="C44" s="56" t="s">
        <v>150</v>
      </c>
      <c r="D44" s="19" t="s">
        <v>153</v>
      </c>
      <c r="E44" s="56"/>
      <c r="F44" s="19" t="s">
        <v>159</v>
      </c>
      <c r="G44" s="22"/>
    </row>
    <row r="45" spans="1:7" ht="18" thickBot="1">
      <c r="A45" s="268"/>
      <c r="B45" s="121" t="s">
        <v>0</v>
      </c>
      <c r="C45" s="56" t="s">
        <v>151</v>
      </c>
      <c r="D45" s="19"/>
      <c r="E45" s="56"/>
      <c r="F45" s="19"/>
      <c r="G45" s="23"/>
    </row>
    <row r="46" spans="1:7" s="6" customFormat="1" ht="21" thickBot="1">
      <c r="A46" s="268"/>
      <c r="B46" s="76"/>
      <c r="C46" s="62"/>
      <c r="D46" s="63"/>
      <c r="E46" s="62"/>
      <c r="F46" s="69"/>
      <c r="G46" s="137" t="s">
        <v>54</v>
      </c>
    </row>
    <row r="47" spans="1:7" ht="16.5">
      <c r="A47" s="271"/>
      <c r="B47" s="128"/>
      <c r="C47" s="87"/>
      <c r="D47" s="89"/>
      <c r="E47" s="87"/>
      <c r="F47" s="104"/>
      <c r="G47" s="258" t="s">
        <v>162</v>
      </c>
    </row>
    <row r="48" spans="1:7" s="6" customFormat="1" ht="27.75" customHeight="1" thickBot="1">
      <c r="A48" s="271"/>
      <c r="B48" s="80"/>
      <c r="C48" s="71"/>
      <c r="D48" s="70"/>
      <c r="E48" s="71"/>
      <c r="F48" s="70"/>
      <c r="G48" s="259"/>
    </row>
    <row r="49" spans="1:7" s="6" customFormat="1" ht="21" thickBot="1">
      <c r="A49" s="267" t="s">
        <v>24</v>
      </c>
      <c r="B49" s="124"/>
      <c r="C49" s="10">
        <f>C41+7</f>
        <v>42813</v>
      </c>
      <c r="D49" s="17">
        <f>C49+1</f>
        <v>42814</v>
      </c>
      <c r="E49" s="10">
        <f>D49+1</f>
        <v>42815</v>
      </c>
      <c r="F49" s="17">
        <f>E49+1</f>
        <v>42816</v>
      </c>
      <c r="G49" s="10">
        <f>F49+1</f>
        <v>42817</v>
      </c>
    </row>
    <row r="50" spans="1:7" ht="16.5">
      <c r="A50" s="268"/>
      <c r="B50" s="116" t="s">
        <v>14</v>
      </c>
      <c r="C50" s="59" t="s">
        <v>163</v>
      </c>
      <c r="D50" s="54"/>
      <c r="E50" s="59" t="s">
        <v>165</v>
      </c>
      <c r="F50" s="54" t="s">
        <v>166</v>
      </c>
      <c r="G50" s="59" t="s">
        <v>167</v>
      </c>
    </row>
    <row r="51" spans="1:7" ht="19.5">
      <c r="A51" s="268"/>
      <c r="B51" s="125" t="s">
        <v>15</v>
      </c>
      <c r="C51" s="57"/>
      <c r="D51" s="172" t="s">
        <v>164</v>
      </c>
      <c r="E51" s="174" t="s">
        <v>143</v>
      </c>
      <c r="F51" s="175" t="s">
        <v>45</v>
      </c>
      <c r="G51" s="174" t="s">
        <v>45</v>
      </c>
    </row>
    <row r="52" spans="1:7" ht="16.5">
      <c r="A52" s="268"/>
      <c r="B52" s="116"/>
      <c r="C52" s="59"/>
      <c r="D52" s="176"/>
      <c r="E52" s="177"/>
      <c r="F52" s="178"/>
      <c r="G52" s="75" t="s">
        <v>168</v>
      </c>
    </row>
    <row r="53" spans="1:7" ht="16.5">
      <c r="A53" s="268"/>
      <c r="B53" s="116" t="s">
        <v>16</v>
      </c>
      <c r="C53" s="59"/>
      <c r="D53" s="200"/>
      <c r="E53" s="177"/>
      <c r="F53" s="201"/>
      <c r="G53" s="75" t="s">
        <v>169</v>
      </c>
    </row>
    <row r="54" spans="1:7" ht="17.25" thickBot="1">
      <c r="A54" s="269"/>
      <c r="B54" s="121" t="s">
        <v>106</v>
      </c>
      <c r="C54" s="75"/>
      <c r="D54" s="54"/>
      <c r="E54" s="59"/>
      <c r="F54" s="54"/>
      <c r="G54" s="65"/>
    </row>
    <row r="55" spans="1:7" s="6" customFormat="1" ht="21" thickBot="1">
      <c r="A55" s="270" t="s">
        <v>25</v>
      </c>
      <c r="B55" s="124"/>
      <c r="C55" s="10">
        <f>C49+7</f>
        <v>42820</v>
      </c>
      <c r="D55" s="17">
        <f>C55+1</f>
        <v>42821</v>
      </c>
      <c r="E55" s="10">
        <f>D55+1</f>
        <v>42822</v>
      </c>
      <c r="F55" s="17">
        <f>E55+1</f>
        <v>42823</v>
      </c>
      <c r="G55" s="10">
        <f>F55+1</f>
        <v>42824</v>
      </c>
    </row>
    <row r="56" spans="1:7" ht="49.5">
      <c r="A56" s="268"/>
      <c r="B56" s="116" t="s">
        <v>14</v>
      </c>
      <c r="C56" s="59" t="s">
        <v>170</v>
      </c>
      <c r="D56" s="54"/>
      <c r="E56" s="59" t="s">
        <v>173</v>
      </c>
      <c r="F56" s="54" t="s">
        <v>176</v>
      </c>
      <c r="G56" s="59"/>
    </row>
    <row r="57" spans="1:7" ht="33">
      <c r="A57" s="268"/>
      <c r="B57" s="121" t="s">
        <v>15</v>
      </c>
      <c r="C57" s="56" t="s">
        <v>175</v>
      </c>
      <c r="D57" s="19" t="s">
        <v>171</v>
      </c>
      <c r="E57" s="56"/>
      <c r="F57" s="19"/>
      <c r="G57" s="43" t="s">
        <v>178</v>
      </c>
    </row>
    <row r="58" spans="1:7" ht="33">
      <c r="A58" s="268"/>
      <c r="B58" s="121" t="s">
        <v>72</v>
      </c>
      <c r="C58" s="56"/>
      <c r="D58" s="19"/>
      <c r="E58" s="56"/>
      <c r="F58" s="56"/>
      <c r="G58" s="67" t="s">
        <v>179</v>
      </c>
    </row>
    <row r="59" spans="1:7" ht="33">
      <c r="A59" s="268"/>
      <c r="B59" s="121" t="s">
        <v>16</v>
      </c>
      <c r="C59" s="43"/>
      <c r="D59" s="19" t="s">
        <v>172</v>
      </c>
      <c r="E59" s="56"/>
      <c r="F59" s="115" t="s">
        <v>177</v>
      </c>
      <c r="G59" s="148" t="s">
        <v>180</v>
      </c>
    </row>
    <row r="60" spans="1:7" ht="17.25" thickBot="1">
      <c r="A60" s="268"/>
      <c r="B60" s="121" t="s">
        <v>0</v>
      </c>
      <c r="C60" s="43"/>
      <c r="D60" s="19"/>
      <c r="E60" s="56" t="s">
        <v>174</v>
      </c>
      <c r="F60" s="54"/>
      <c r="G60" s="3"/>
    </row>
    <row r="61" spans="1:7" s="6" customFormat="1" ht="21" thickBot="1">
      <c r="A61" s="268"/>
      <c r="B61" s="76"/>
      <c r="C61" s="68"/>
      <c r="D61" s="63"/>
      <c r="E61" s="62"/>
      <c r="F61" s="69"/>
      <c r="G61" s="160" t="s">
        <v>53</v>
      </c>
    </row>
    <row r="62" spans="1:7" s="6" customFormat="1" ht="19.5">
      <c r="A62" s="271"/>
      <c r="B62" s="80"/>
      <c r="C62" s="199"/>
      <c r="D62" s="70"/>
      <c r="E62" s="71"/>
      <c r="F62" s="70"/>
      <c r="G62" s="226" t="s">
        <v>181</v>
      </c>
    </row>
    <row r="63" spans="1:7" ht="47.25" customHeight="1" thickBot="1">
      <c r="A63" s="271"/>
      <c r="B63" s="128"/>
      <c r="C63" s="3"/>
      <c r="D63" s="73"/>
      <c r="E63" s="3"/>
      <c r="F63" s="73"/>
      <c r="G63" s="227"/>
    </row>
    <row r="64" spans="1:7" s="6" customFormat="1" ht="21" thickBot="1">
      <c r="A64" s="267" t="s">
        <v>26</v>
      </c>
      <c r="B64" s="124"/>
      <c r="C64" s="10">
        <f>C55+7</f>
        <v>42827</v>
      </c>
      <c r="D64" s="17">
        <f>C64+1</f>
        <v>42828</v>
      </c>
      <c r="E64" s="10">
        <f>D64+1</f>
        <v>42829</v>
      </c>
      <c r="F64" s="17">
        <f>E64+1</f>
        <v>42830</v>
      </c>
      <c r="G64" s="10">
        <f>F64+1</f>
        <v>42831</v>
      </c>
    </row>
    <row r="65" spans="1:7" ht="19.5" customHeight="1">
      <c r="A65" s="268"/>
      <c r="B65" s="116" t="s">
        <v>14</v>
      </c>
      <c r="C65" s="223" t="s">
        <v>103</v>
      </c>
      <c r="D65" s="223" t="s">
        <v>182</v>
      </c>
      <c r="E65" s="255" t="s">
        <v>184</v>
      </c>
      <c r="F65" s="236" t="s">
        <v>185</v>
      </c>
      <c r="G65" s="263" t="s">
        <v>183</v>
      </c>
    </row>
    <row r="66" spans="1:7" ht="16.5" customHeight="1">
      <c r="A66" s="268"/>
      <c r="B66" s="121" t="s">
        <v>15</v>
      </c>
      <c r="C66" s="224"/>
      <c r="D66" s="224"/>
      <c r="E66" s="256"/>
      <c r="F66" s="237"/>
      <c r="G66" s="264"/>
    </row>
    <row r="67" spans="1:7" ht="16.5" customHeight="1">
      <c r="A67" s="268"/>
      <c r="B67" s="121" t="s">
        <v>16</v>
      </c>
      <c r="C67" s="224"/>
      <c r="D67" s="224"/>
      <c r="E67" s="256"/>
      <c r="F67" s="237"/>
      <c r="G67" s="264"/>
    </row>
    <row r="68" spans="1:7" ht="17.25" customHeight="1" thickBot="1">
      <c r="A68" s="269"/>
      <c r="B68" s="125" t="s">
        <v>0</v>
      </c>
      <c r="C68" s="225"/>
      <c r="D68" s="225"/>
      <c r="E68" s="257"/>
      <c r="F68" s="238"/>
      <c r="G68" s="265"/>
    </row>
    <row r="69" spans="1:7" s="6" customFormat="1" ht="21" thickBot="1">
      <c r="A69" s="270" t="s">
        <v>27</v>
      </c>
      <c r="B69" s="124"/>
      <c r="C69" s="10">
        <f>C64+7</f>
        <v>42834</v>
      </c>
      <c r="D69" s="17">
        <f>C69+1</f>
        <v>42835</v>
      </c>
      <c r="E69" s="10">
        <f>D69+1</f>
        <v>42836</v>
      </c>
      <c r="F69" s="17">
        <f>E69+1</f>
        <v>42837</v>
      </c>
      <c r="G69" s="10">
        <f>F69+1</f>
        <v>42838</v>
      </c>
    </row>
    <row r="70" spans="1:7" ht="33">
      <c r="A70" s="268"/>
      <c r="B70" s="116" t="s">
        <v>14</v>
      </c>
      <c r="C70" s="59" t="s">
        <v>187</v>
      </c>
      <c r="D70" s="54" t="s">
        <v>189</v>
      </c>
      <c r="E70" s="59" t="s">
        <v>192</v>
      </c>
      <c r="F70" s="54" t="s">
        <v>157</v>
      </c>
      <c r="G70" s="59"/>
    </row>
    <row r="71" spans="1:7" ht="49.5">
      <c r="A71" s="268"/>
      <c r="B71" s="121" t="s">
        <v>15</v>
      </c>
      <c r="C71" s="43" t="s">
        <v>188</v>
      </c>
      <c r="D71" s="44" t="s">
        <v>190</v>
      </c>
      <c r="E71" s="43"/>
      <c r="F71" s="44" t="s">
        <v>193</v>
      </c>
      <c r="G71" s="43" t="s">
        <v>195</v>
      </c>
    </row>
    <row r="72" spans="1:7" ht="33.75" thickBot="1">
      <c r="A72" s="268"/>
      <c r="B72" s="121" t="s">
        <v>16</v>
      </c>
      <c r="C72" s="43"/>
      <c r="D72" s="43" t="s">
        <v>191</v>
      </c>
      <c r="E72" s="43"/>
      <c r="F72" s="44" t="s">
        <v>194</v>
      </c>
      <c r="G72" s="43" t="s">
        <v>196</v>
      </c>
    </row>
    <row r="73" spans="1:7" s="6" customFormat="1" ht="21" thickBot="1">
      <c r="A73" s="267" t="s">
        <v>28</v>
      </c>
      <c r="B73" s="124"/>
      <c r="C73" s="10">
        <f>C69+7</f>
        <v>42841</v>
      </c>
      <c r="D73" s="185">
        <f>C73+1</f>
        <v>42842</v>
      </c>
      <c r="E73" s="10">
        <f>D73+1</f>
        <v>42843</v>
      </c>
      <c r="F73" s="17">
        <f>E73+1</f>
        <v>42844</v>
      </c>
      <c r="G73" s="10">
        <f>F73+1</f>
        <v>42845</v>
      </c>
    </row>
    <row r="74" spans="1:7" ht="33">
      <c r="A74" s="268"/>
      <c r="B74" s="116" t="s">
        <v>14</v>
      </c>
      <c r="C74" s="75" t="s">
        <v>197</v>
      </c>
      <c r="D74" s="54" t="s">
        <v>198</v>
      </c>
      <c r="E74" s="59" t="s">
        <v>200</v>
      </c>
      <c r="F74" s="54" t="s">
        <v>157</v>
      </c>
      <c r="G74" s="61"/>
    </row>
    <row r="75" spans="1:7" ht="33">
      <c r="A75" s="268"/>
      <c r="B75" s="121" t="s">
        <v>15</v>
      </c>
      <c r="C75" s="56"/>
      <c r="D75" s="44"/>
      <c r="E75" s="56"/>
      <c r="F75" s="64"/>
      <c r="G75" s="67" t="s">
        <v>201</v>
      </c>
    </row>
    <row r="76" spans="1:7" ht="17.25" thickBot="1">
      <c r="A76" s="268"/>
      <c r="B76" s="121" t="s">
        <v>16</v>
      </c>
      <c r="C76" s="56"/>
      <c r="D76" s="44" t="s">
        <v>199</v>
      </c>
      <c r="E76" s="56"/>
      <c r="F76" s="19"/>
      <c r="G76" s="56"/>
    </row>
    <row r="77" spans="1:7" s="8" customFormat="1" ht="20.25">
      <c r="A77" s="268"/>
      <c r="B77" s="76"/>
      <c r="C77" s="77"/>
      <c r="D77" s="78"/>
      <c r="E77" s="77"/>
      <c r="F77" s="79"/>
      <c r="G77" s="114" t="s">
        <v>52</v>
      </c>
    </row>
    <row r="78" spans="1:7" s="8" customFormat="1" ht="19.5">
      <c r="A78" s="268"/>
      <c r="B78" s="80"/>
      <c r="C78" s="81"/>
      <c r="D78" s="82"/>
      <c r="E78" s="81"/>
      <c r="F78" s="83"/>
      <c r="G78" s="250" t="s">
        <v>144</v>
      </c>
    </row>
    <row r="79" spans="1:7" s="8" customFormat="1" ht="39" customHeight="1" thickBot="1">
      <c r="A79" s="269"/>
      <c r="B79" s="80"/>
      <c r="C79" s="81"/>
      <c r="D79" s="82"/>
      <c r="E79" s="81"/>
      <c r="F79" s="82"/>
      <c r="G79" s="251"/>
    </row>
    <row r="80" spans="1:7" s="6" customFormat="1" ht="21" thickBot="1">
      <c r="A80" s="267" t="s">
        <v>2</v>
      </c>
      <c r="B80" s="124"/>
      <c r="C80" s="10">
        <f>C73+7</f>
        <v>42848</v>
      </c>
      <c r="D80" s="17">
        <f>C80+1</f>
        <v>42849</v>
      </c>
      <c r="E80" s="10">
        <f>D80+1</f>
        <v>42850</v>
      </c>
      <c r="F80" s="17">
        <f>E80+1</f>
        <v>42851</v>
      </c>
      <c r="G80" s="10">
        <f>F80+1</f>
        <v>42852</v>
      </c>
    </row>
    <row r="81" spans="1:7" ht="49.5">
      <c r="A81" s="268"/>
      <c r="B81" s="116" t="s">
        <v>14</v>
      </c>
      <c r="C81" s="252" t="s">
        <v>145</v>
      </c>
      <c r="D81" s="54" t="s">
        <v>202</v>
      </c>
      <c r="E81" s="59" t="s">
        <v>203</v>
      </c>
      <c r="F81" s="54" t="s">
        <v>204</v>
      </c>
      <c r="G81" s="24"/>
    </row>
    <row r="82" spans="1:7" ht="33">
      <c r="A82" s="268"/>
      <c r="B82" s="121" t="s">
        <v>15</v>
      </c>
      <c r="C82" s="253"/>
      <c r="D82" s="135"/>
      <c r="E82" s="56"/>
      <c r="F82" s="19" t="s">
        <v>205</v>
      </c>
      <c r="G82" s="43" t="s">
        <v>207</v>
      </c>
    </row>
    <row r="83" spans="1:7" ht="50.25" thickBot="1">
      <c r="A83" s="269"/>
      <c r="B83" s="129" t="s">
        <v>16</v>
      </c>
      <c r="C83" s="254"/>
      <c r="D83" s="171"/>
      <c r="E83" s="113"/>
      <c r="F83" s="207" t="s">
        <v>206</v>
      </c>
      <c r="G83" s="205" t="s">
        <v>208</v>
      </c>
    </row>
    <row r="84" spans="1:7" s="6" customFormat="1" ht="21" thickBot="1">
      <c r="A84" s="267" t="s">
        <v>3</v>
      </c>
      <c r="B84" s="124"/>
      <c r="C84" s="10">
        <f>C80+7</f>
        <v>42855</v>
      </c>
      <c r="D84" s="17">
        <f>C84+1</f>
        <v>42856</v>
      </c>
      <c r="E84" s="10">
        <f>D84+1</f>
        <v>42857</v>
      </c>
      <c r="F84" s="17">
        <f>E84+1</f>
        <v>42858</v>
      </c>
      <c r="G84" s="10">
        <f>F84+1</f>
        <v>42859</v>
      </c>
    </row>
    <row r="85" spans="1:7" ht="66">
      <c r="A85" s="268"/>
      <c r="B85" s="136" t="s">
        <v>14</v>
      </c>
      <c r="C85" s="59" t="s">
        <v>209</v>
      </c>
      <c r="D85" s="84" t="s">
        <v>211</v>
      </c>
      <c r="E85" s="140" t="s">
        <v>212</v>
      </c>
      <c r="F85" s="143" t="s">
        <v>157</v>
      </c>
      <c r="G85" s="209" t="s">
        <v>146</v>
      </c>
    </row>
    <row r="86" spans="1:7" ht="16.5">
      <c r="A86" s="268"/>
      <c r="B86" s="121" t="s">
        <v>15</v>
      </c>
      <c r="C86" s="56"/>
      <c r="D86" s="19"/>
      <c r="E86" s="135"/>
      <c r="F86" s="144"/>
      <c r="G86" s="142" t="s">
        <v>214</v>
      </c>
    </row>
    <row r="87" spans="1:7" s="189" customFormat="1" ht="17.25" thickBot="1">
      <c r="A87" s="268"/>
      <c r="B87" s="125" t="s">
        <v>0</v>
      </c>
      <c r="C87" s="66"/>
      <c r="D87" s="85"/>
      <c r="E87" s="141"/>
      <c r="F87" s="57" t="s">
        <v>213</v>
      </c>
      <c r="G87" s="86"/>
    </row>
    <row r="88" spans="1:7" ht="21" thickBot="1">
      <c r="A88" s="268"/>
      <c r="B88" s="128"/>
      <c r="C88" s="3"/>
      <c r="D88" s="73"/>
      <c r="E88" s="107"/>
      <c r="F88" s="3"/>
      <c r="G88" s="160" t="s">
        <v>108</v>
      </c>
    </row>
    <row r="89" spans="1:7" ht="47.25" customHeight="1" thickBot="1">
      <c r="A89" s="269"/>
      <c r="B89" s="128"/>
      <c r="C89" s="3"/>
      <c r="D89" s="73"/>
      <c r="E89" s="107"/>
      <c r="F89" s="4"/>
      <c r="G89" s="202" t="s">
        <v>215</v>
      </c>
    </row>
    <row r="90" spans="1:7" s="6" customFormat="1" ht="21" thickBot="1">
      <c r="A90" s="270" t="s">
        <v>4</v>
      </c>
      <c r="B90" s="124"/>
      <c r="C90" s="10">
        <f>C84+7</f>
        <v>42862</v>
      </c>
      <c r="D90" s="17">
        <f>C90+1</f>
        <v>42863</v>
      </c>
      <c r="E90" s="10">
        <f>D90+1</f>
        <v>42864</v>
      </c>
      <c r="F90" s="17">
        <f>E90+1</f>
        <v>42865</v>
      </c>
      <c r="G90" s="10">
        <f>F90+1</f>
        <v>42866</v>
      </c>
    </row>
    <row r="91" spans="1:7" ht="82.5">
      <c r="A91" s="268"/>
      <c r="B91" s="116" t="s">
        <v>14</v>
      </c>
      <c r="C91" s="59" t="s">
        <v>216</v>
      </c>
      <c r="D91" s="54" t="s">
        <v>218</v>
      </c>
      <c r="E91" s="59" t="s">
        <v>219</v>
      </c>
      <c r="F91" s="54" t="s">
        <v>70</v>
      </c>
      <c r="G91" s="59" t="s">
        <v>63</v>
      </c>
    </row>
    <row r="92" spans="1:7" ht="33">
      <c r="A92" s="268"/>
      <c r="B92" s="121" t="s">
        <v>15</v>
      </c>
      <c r="C92" s="56" t="s">
        <v>217</v>
      </c>
      <c r="D92" s="19"/>
      <c r="E92" s="56" t="s">
        <v>254</v>
      </c>
      <c r="F92" s="19" t="s">
        <v>66</v>
      </c>
      <c r="G92" s="56" t="s">
        <v>65</v>
      </c>
    </row>
    <row r="93" spans="1:7" ht="33">
      <c r="A93" s="268"/>
      <c r="B93" s="121" t="s">
        <v>16</v>
      </c>
      <c r="C93" s="56"/>
      <c r="D93" s="19" t="s">
        <v>46</v>
      </c>
      <c r="E93" s="56"/>
      <c r="F93" s="44" t="s">
        <v>47</v>
      </c>
      <c r="G93" s="211" t="s">
        <v>210</v>
      </c>
    </row>
    <row r="94" spans="1:7" ht="17.25" thickBot="1">
      <c r="A94" s="271"/>
      <c r="B94" s="125" t="s">
        <v>0</v>
      </c>
      <c r="C94" s="57"/>
      <c r="D94" s="27"/>
      <c r="E94" s="57"/>
      <c r="F94" s="85" t="s">
        <v>44</v>
      </c>
      <c r="G94" s="25"/>
    </row>
    <row r="95" spans="1:7" s="6" customFormat="1" ht="21" thickBot="1">
      <c r="A95" s="267" t="s">
        <v>5</v>
      </c>
      <c r="B95" s="124"/>
      <c r="C95" s="10">
        <f>C90+7</f>
        <v>42869</v>
      </c>
      <c r="D95" s="17">
        <f>C95+1</f>
        <v>42870</v>
      </c>
      <c r="E95" s="10">
        <f>D95+1</f>
        <v>42871</v>
      </c>
      <c r="F95" s="17">
        <f>E95+1</f>
        <v>42872</v>
      </c>
      <c r="G95" s="10">
        <f>F95+1</f>
        <v>42873</v>
      </c>
    </row>
    <row r="96" spans="1:7" ht="34.5">
      <c r="A96" s="268"/>
      <c r="B96" s="191" t="s">
        <v>14</v>
      </c>
      <c r="C96" s="248"/>
      <c r="D96" s="106"/>
      <c r="E96" s="154" t="s">
        <v>147</v>
      </c>
      <c r="F96" s="154" t="s">
        <v>78</v>
      </c>
      <c r="G96" s="154" t="s">
        <v>77</v>
      </c>
    </row>
    <row r="97" spans="1:7" ht="22.5" customHeight="1" thickBot="1">
      <c r="A97" s="268"/>
      <c r="B97" s="192" t="s">
        <v>104</v>
      </c>
      <c r="C97" s="249"/>
      <c r="D97" s="107"/>
      <c r="E97" s="186"/>
      <c r="F97" s="187" t="s">
        <v>67</v>
      </c>
      <c r="G97" s="190" t="s">
        <v>64</v>
      </c>
    </row>
    <row r="98" spans="1:7" s="6" customFormat="1" ht="20.25">
      <c r="A98" s="268"/>
      <c r="B98" s="128"/>
      <c r="C98" s="71"/>
      <c r="D98" s="70"/>
      <c r="E98" s="71"/>
      <c r="F98" s="188"/>
      <c r="G98" s="114" t="s">
        <v>51</v>
      </c>
    </row>
    <row r="99" spans="1:7" s="6" customFormat="1" ht="36.75" customHeight="1" thickBot="1">
      <c r="A99" s="269"/>
      <c r="B99" s="80"/>
      <c r="C99" s="71"/>
      <c r="D99" s="88"/>
      <c r="E99" s="71"/>
      <c r="F99" s="88"/>
      <c r="G99" s="155" t="s">
        <v>148</v>
      </c>
    </row>
    <row r="100" spans="1:7" s="6" customFormat="1" ht="21" thickBot="1">
      <c r="A100" s="270" t="s">
        <v>6</v>
      </c>
      <c r="B100" s="124"/>
      <c r="C100" s="10">
        <f>C95+7</f>
        <v>42876</v>
      </c>
      <c r="D100" s="17">
        <f>C100+1</f>
        <v>42877</v>
      </c>
      <c r="E100" s="10">
        <f>D100+1</f>
        <v>42878</v>
      </c>
      <c r="F100" s="17">
        <f>E100+1</f>
        <v>42879</v>
      </c>
      <c r="G100" s="10">
        <f>F100+1</f>
        <v>42880</v>
      </c>
    </row>
    <row r="101" spans="1:7" ht="33">
      <c r="A101" s="268"/>
      <c r="B101" s="116" t="s">
        <v>14</v>
      </c>
      <c r="C101" s="59"/>
      <c r="D101" s="54" t="s">
        <v>43</v>
      </c>
      <c r="E101" s="59" t="s">
        <v>42</v>
      </c>
      <c r="F101" s="54" t="s">
        <v>71</v>
      </c>
      <c r="G101" s="59" t="s">
        <v>221</v>
      </c>
    </row>
    <row r="102" spans="1:7" ht="16.5">
      <c r="A102" s="268"/>
      <c r="B102" s="121" t="s">
        <v>15</v>
      </c>
      <c r="C102" s="56"/>
      <c r="D102" s="19" t="s">
        <v>41</v>
      </c>
      <c r="E102" s="56"/>
      <c r="F102" s="19"/>
      <c r="G102" s="56" t="s">
        <v>222</v>
      </c>
    </row>
    <row r="103" spans="1:7" ht="33.75" thickBot="1">
      <c r="A103" s="268"/>
      <c r="B103" s="121" t="s">
        <v>16</v>
      </c>
      <c r="C103" s="56"/>
      <c r="D103" s="5"/>
      <c r="E103" s="56" t="s">
        <v>48</v>
      </c>
      <c r="F103" s="19" t="s">
        <v>49</v>
      </c>
      <c r="G103" s="56"/>
    </row>
    <row r="104" spans="1:7" s="6" customFormat="1" ht="20.25">
      <c r="A104" s="268"/>
      <c r="B104" s="76"/>
      <c r="C104" s="62"/>
      <c r="D104" s="63"/>
      <c r="E104" s="62"/>
      <c r="F104" s="69"/>
      <c r="G104" s="114" t="s">
        <v>50</v>
      </c>
    </row>
    <row r="105" spans="1:7" ht="30" customHeight="1" thickBot="1">
      <c r="A105" s="271"/>
      <c r="B105" s="128"/>
      <c r="C105" s="87"/>
      <c r="D105" s="73"/>
      <c r="E105" s="113"/>
      <c r="F105" s="89"/>
      <c r="G105" s="130" t="s">
        <v>223</v>
      </c>
    </row>
    <row r="106" spans="1:7" s="6" customFormat="1" ht="21" thickBot="1">
      <c r="A106" s="267" t="s">
        <v>29</v>
      </c>
      <c r="B106" s="124"/>
      <c r="C106" s="10">
        <f>C100+7</f>
        <v>42883</v>
      </c>
      <c r="D106" s="17">
        <f>C106+1</f>
        <v>42884</v>
      </c>
      <c r="E106" s="10">
        <f>D106+1</f>
        <v>42885</v>
      </c>
      <c r="F106" s="17">
        <f>E106+1</f>
        <v>42886</v>
      </c>
      <c r="G106" s="10">
        <f>F106+1</f>
        <v>42887</v>
      </c>
    </row>
    <row r="107" spans="1:7" ht="33">
      <c r="A107" s="268"/>
      <c r="B107" s="116" t="s">
        <v>14</v>
      </c>
      <c r="C107" s="90" t="s">
        <v>224</v>
      </c>
      <c r="D107" s="158" t="s">
        <v>225</v>
      </c>
      <c r="E107" s="59" t="s">
        <v>226</v>
      </c>
      <c r="F107" s="54" t="s">
        <v>228</v>
      </c>
      <c r="G107" s="59" t="s">
        <v>230</v>
      </c>
    </row>
    <row r="108" spans="1:7" ht="33">
      <c r="A108" s="268"/>
      <c r="B108" s="121" t="s">
        <v>15</v>
      </c>
      <c r="C108" s="56"/>
      <c r="D108" s="19"/>
      <c r="E108" s="56"/>
      <c r="F108" s="19" t="s">
        <v>229</v>
      </c>
      <c r="G108" s="56" t="s">
        <v>231</v>
      </c>
    </row>
    <row r="109" spans="1:7" ht="30.75" thickBot="1">
      <c r="A109" s="268"/>
      <c r="B109" s="121" t="s">
        <v>16</v>
      </c>
      <c r="C109" s="56"/>
      <c r="D109" s="44"/>
      <c r="E109" s="149" t="s">
        <v>227</v>
      </c>
      <c r="F109" s="19"/>
      <c r="G109" s="57"/>
    </row>
    <row r="110" spans="1:7" ht="20.25">
      <c r="A110" s="271"/>
      <c r="B110" s="125"/>
      <c r="C110" s="57"/>
      <c r="D110" s="85"/>
      <c r="E110" s="145"/>
      <c r="F110" s="57"/>
      <c r="G110" s="150">
        <v>43253</v>
      </c>
    </row>
    <row r="111" spans="1:7" ht="33.75" customHeight="1" thickBot="1">
      <c r="A111" s="269"/>
      <c r="B111" s="128"/>
      <c r="C111" s="87"/>
      <c r="D111" s="73"/>
      <c r="E111" s="3"/>
      <c r="F111" s="89"/>
      <c r="G111" s="151" t="s">
        <v>232</v>
      </c>
    </row>
    <row r="112" spans="1:7" s="6" customFormat="1" ht="21" thickBot="1">
      <c r="A112" s="270" t="s">
        <v>30</v>
      </c>
      <c r="B112" s="124"/>
      <c r="C112" s="10">
        <f>C106+7</f>
        <v>42890</v>
      </c>
      <c r="D112" s="17">
        <f>C112+1</f>
        <v>42891</v>
      </c>
      <c r="E112" s="10">
        <f>D112+1</f>
        <v>42892</v>
      </c>
      <c r="F112" s="17">
        <f>E112+1</f>
        <v>42893</v>
      </c>
      <c r="G112" s="10">
        <f>F112+1</f>
        <v>42894</v>
      </c>
    </row>
    <row r="113" spans="1:7" ht="33">
      <c r="A113" s="268"/>
      <c r="B113" s="116" t="s">
        <v>14</v>
      </c>
      <c r="C113" s="59"/>
      <c r="D113" s="54"/>
      <c r="E113" s="59" t="s">
        <v>234</v>
      </c>
      <c r="F113" s="54" t="s">
        <v>236</v>
      </c>
      <c r="G113" s="138" t="s">
        <v>238</v>
      </c>
    </row>
    <row r="114" spans="1:7" ht="36">
      <c r="A114" s="268"/>
      <c r="B114" s="121" t="s">
        <v>15</v>
      </c>
      <c r="C114" s="56"/>
      <c r="D114" s="19" t="s">
        <v>233</v>
      </c>
      <c r="E114" s="139"/>
      <c r="F114" s="19" t="s">
        <v>255</v>
      </c>
      <c r="G114" s="208" t="s">
        <v>154</v>
      </c>
    </row>
    <row r="115" spans="1:7" ht="33.75" thickBot="1">
      <c r="A115" s="268"/>
      <c r="B115" s="121" t="s">
        <v>16</v>
      </c>
      <c r="C115" s="56"/>
      <c r="D115" s="19"/>
      <c r="E115" s="56" t="s">
        <v>235</v>
      </c>
      <c r="F115" s="19" t="s">
        <v>237</v>
      </c>
      <c r="G115" s="26"/>
    </row>
    <row r="116" spans="1:7" s="6" customFormat="1" ht="21" thickBot="1">
      <c r="A116" s="267" t="s">
        <v>7</v>
      </c>
      <c r="B116" s="124"/>
      <c r="C116" s="10">
        <f>C112+7</f>
        <v>42897</v>
      </c>
      <c r="D116" s="17">
        <f>C116+1</f>
        <v>42898</v>
      </c>
      <c r="E116" s="10">
        <f>D116+1</f>
        <v>42899</v>
      </c>
      <c r="F116" s="17">
        <f>E116+1</f>
        <v>42900</v>
      </c>
      <c r="G116" s="10">
        <f>F116+1</f>
        <v>42901</v>
      </c>
    </row>
    <row r="117" spans="1:7" ht="33">
      <c r="A117" s="268"/>
      <c r="B117" s="116" t="s">
        <v>14</v>
      </c>
      <c r="C117" s="59" t="s">
        <v>239</v>
      </c>
      <c r="D117" s="54"/>
      <c r="E117" s="59" t="s">
        <v>241</v>
      </c>
      <c r="F117" s="54" t="s">
        <v>243</v>
      </c>
      <c r="G117" s="59"/>
    </row>
    <row r="118" spans="1:7" ht="82.5" thickBot="1">
      <c r="A118" s="268"/>
      <c r="B118" s="121" t="s">
        <v>15</v>
      </c>
      <c r="C118" s="56" t="s">
        <v>240</v>
      </c>
      <c r="D118" s="19"/>
      <c r="E118" s="56" t="s">
        <v>242</v>
      </c>
      <c r="F118" s="19"/>
      <c r="G118" s="56" t="s">
        <v>244</v>
      </c>
    </row>
    <row r="119" spans="1:7" s="6" customFormat="1" ht="21" thickBot="1">
      <c r="A119" s="267" t="s">
        <v>31</v>
      </c>
      <c r="B119" s="124"/>
      <c r="C119" s="10">
        <f>C116+7</f>
        <v>42904</v>
      </c>
      <c r="D119" s="10">
        <f>C119+1</f>
        <v>42905</v>
      </c>
      <c r="E119" s="10">
        <f>D119+1</f>
        <v>42906</v>
      </c>
      <c r="F119" s="17">
        <f>E119+1</f>
        <v>42907</v>
      </c>
      <c r="G119" s="10">
        <f>F119+1</f>
        <v>42908</v>
      </c>
    </row>
    <row r="120" spans="1:7" ht="16.5" customHeight="1">
      <c r="A120" s="268"/>
      <c r="B120" s="116" t="s">
        <v>14</v>
      </c>
      <c r="C120" s="231" t="s">
        <v>245</v>
      </c>
      <c r="D120" s="204" t="s">
        <v>246</v>
      </c>
      <c r="E120" s="59" t="s">
        <v>248</v>
      </c>
      <c r="F120" s="54" t="s">
        <v>250</v>
      </c>
      <c r="G120" s="91" t="s">
        <v>250</v>
      </c>
    </row>
    <row r="121" spans="1:7" ht="49.5">
      <c r="A121" s="268"/>
      <c r="B121" s="121" t="s">
        <v>15</v>
      </c>
      <c r="C121" s="232"/>
      <c r="D121" s="56" t="s">
        <v>247</v>
      </c>
      <c r="E121" s="45" t="s">
        <v>249</v>
      </c>
      <c r="F121" s="19" t="s">
        <v>251</v>
      </c>
      <c r="G121" s="56" t="s">
        <v>252</v>
      </c>
    </row>
    <row r="122" spans="1:7" ht="16.5" customHeight="1" thickBot="1">
      <c r="A122" s="269"/>
      <c r="B122" s="129" t="s">
        <v>16</v>
      </c>
      <c r="C122" s="233"/>
      <c r="D122" s="205"/>
      <c r="E122" s="206"/>
      <c r="F122" s="207"/>
      <c r="G122" s="205"/>
    </row>
    <row r="123" spans="1:7" s="6" customFormat="1" ht="21" thickBot="1">
      <c r="A123" s="267" t="s">
        <v>8</v>
      </c>
      <c r="B123" s="124"/>
      <c r="C123" s="10">
        <f>C119+7</f>
        <v>42911</v>
      </c>
      <c r="D123" s="185">
        <f>C123+1</f>
        <v>42912</v>
      </c>
      <c r="E123" s="10">
        <f>D123+1</f>
        <v>42913</v>
      </c>
      <c r="F123" s="17">
        <f>E123+1</f>
        <v>42914</v>
      </c>
      <c r="G123" s="10">
        <f>F123+1</f>
        <v>42915</v>
      </c>
    </row>
    <row r="124" spans="1:7" s="6" customFormat="1" ht="20.25">
      <c r="A124" s="270"/>
      <c r="B124" s="246" t="s">
        <v>14</v>
      </c>
      <c r="C124" s="234" t="s">
        <v>253</v>
      </c>
      <c r="D124" s="117"/>
      <c r="E124" s="119" t="s">
        <v>60</v>
      </c>
      <c r="F124" s="120" t="s">
        <v>60</v>
      </c>
      <c r="G124" s="119" t="s">
        <v>60</v>
      </c>
    </row>
    <row r="125" spans="1:7" ht="33">
      <c r="A125" s="268"/>
      <c r="B125" s="247"/>
      <c r="C125" s="235"/>
      <c r="D125" s="194"/>
      <c r="E125" s="195"/>
      <c r="F125" s="196"/>
      <c r="G125" s="118" t="s">
        <v>68</v>
      </c>
    </row>
    <row r="126" spans="1:7" ht="17.25">
      <c r="A126" s="268"/>
      <c r="B126" s="121" t="s">
        <v>15</v>
      </c>
      <c r="C126" s="214"/>
      <c r="D126" s="193"/>
      <c r="E126" s="167"/>
      <c r="F126" s="168"/>
      <c r="G126" s="92" t="s">
        <v>73</v>
      </c>
    </row>
    <row r="127" spans="1:7" ht="17.25">
      <c r="A127" s="268"/>
      <c r="B127" s="121" t="s">
        <v>257</v>
      </c>
      <c r="C127" s="215"/>
      <c r="D127" s="166"/>
      <c r="E127" s="167"/>
      <c r="F127" s="168"/>
      <c r="G127" s="92" t="s">
        <v>76</v>
      </c>
    </row>
    <row r="128" spans="1:7" ht="18" thickBot="1">
      <c r="A128" s="271"/>
      <c r="B128" s="121" t="s">
        <v>258</v>
      </c>
      <c r="C128" s="216"/>
      <c r="D128" s="217"/>
      <c r="E128" s="218"/>
      <c r="F128" s="219"/>
      <c r="G128" s="159" t="s">
        <v>83</v>
      </c>
    </row>
    <row r="129" spans="1:7" ht="21" thickBot="1">
      <c r="A129" s="271"/>
      <c r="B129" s="128"/>
      <c r="C129" s="169"/>
      <c r="D129" s="166"/>
      <c r="E129" s="167"/>
      <c r="F129" s="168"/>
      <c r="G129" s="160">
        <v>43282</v>
      </c>
    </row>
    <row r="130" spans="1:7" ht="37.5" customHeight="1" thickBot="1">
      <c r="A130" s="269"/>
      <c r="B130" s="170"/>
      <c r="C130" s="113"/>
      <c r="D130" s="171"/>
      <c r="E130" s="113"/>
      <c r="F130" s="171"/>
      <c r="G130" s="161" t="s">
        <v>84</v>
      </c>
    </row>
    <row r="131" spans="1:7" s="6" customFormat="1" ht="21" thickBot="1">
      <c r="A131" s="270" t="s">
        <v>93</v>
      </c>
      <c r="B131" s="124"/>
      <c r="C131" s="10">
        <f>C123+7</f>
        <v>42918</v>
      </c>
      <c r="D131" s="17">
        <f>C131+1</f>
        <v>42919</v>
      </c>
      <c r="E131" s="10">
        <f>D131+1</f>
        <v>42920</v>
      </c>
      <c r="F131" s="17">
        <f>E131+1</f>
        <v>42921</v>
      </c>
      <c r="G131" s="10">
        <f>F131+1</f>
        <v>42922</v>
      </c>
    </row>
    <row r="132" spans="1:7" ht="16.5">
      <c r="A132" s="268"/>
      <c r="B132" s="116" t="s">
        <v>14</v>
      </c>
      <c r="C132" s="220" t="s">
        <v>84</v>
      </c>
      <c r="D132" s="220" t="s">
        <v>85</v>
      </c>
      <c r="E132" s="162"/>
      <c r="F132" s="163"/>
      <c r="G132" s="164"/>
    </row>
    <row r="133" spans="1:7" ht="16.5">
      <c r="A133" s="268"/>
      <c r="B133" s="121" t="s">
        <v>15</v>
      </c>
      <c r="C133" s="221"/>
      <c r="D133" s="221"/>
      <c r="E133" s="87"/>
      <c r="F133" s="89"/>
      <c r="G133" s="28"/>
    </row>
    <row r="134" spans="1:7" ht="16.5">
      <c r="A134" s="268"/>
      <c r="B134" s="121" t="s">
        <v>16</v>
      </c>
      <c r="C134" s="221"/>
      <c r="D134" s="221"/>
      <c r="E134" s="87"/>
      <c r="F134" s="89"/>
      <c r="G134" s="28"/>
    </row>
    <row r="135" spans="1:7" ht="17.25" thickBot="1">
      <c r="A135" s="271"/>
      <c r="B135" s="125" t="s">
        <v>0</v>
      </c>
      <c r="C135" s="222"/>
      <c r="D135" s="222"/>
      <c r="E135" s="87"/>
      <c r="F135" s="89"/>
      <c r="G135" s="28"/>
    </row>
    <row r="136" spans="1:7" s="6" customFormat="1" ht="21" thickBot="1">
      <c r="A136" s="267" t="s">
        <v>94</v>
      </c>
      <c r="B136" s="124"/>
      <c r="C136" s="153">
        <f>C131+7</f>
        <v>42925</v>
      </c>
      <c r="D136" s="17">
        <f>C136+1</f>
        <v>42926</v>
      </c>
      <c r="E136" s="10">
        <f>D136+1</f>
        <v>42927</v>
      </c>
      <c r="F136" s="17">
        <f>E136+1</f>
        <v>42928</v>
      </c>
      <c r="G136" s="10">
        <f>F136+1</f>
        <v>42929</v>
      </c>
    </row>
    <row r="137" spans="1:7" ht="16.5">
      <c r="A137" s="268"/>
      <c r="B137" s="116" t="s">
        <v>14</v>
      </c>
      <c r="C137" s="93" t="s">
        <v>105</v>
      </c>
      <c r="D137" s="29"/>
      <c r="E137" s="105" t="s">
        <v>75</v>
      </c>
      <c r="F137" s="105" t="s">
        <v>75</v>
      </c>
      <c r="G137" s="93" t="s">
        <v>86</v>
      </c>
    </row>
    <row r="138" spans="1:7" ht="16.5">
      <c r="A138" s="268"/>
      <c r="B138" s="121" t="s">
        <v>15</v>
      </c>
      <c r="C138" s="152"/>
      <c r="D138" s="89"/>
      <c r="E138" s="87"/>
      <c r="F138" s="89"/>
      <c r="G138" s="87"/>
    </row>
    <row r="139" spans="1:7" ht="16.5">
      <c r="A139" s="268"/>
      <c r="B139" s="121" t="s">
        <v>16</v>
      </c>
      <c r="C139" s="152"/>
      <c r="D139" s="87"/>
      <c r="E139" s="3"/>
      <c r="F139" s="73"/>
      <c r="G139" s="3"/>
    </row>
    <row r="140" spans="1:7" ht="17.25" thickBot="1">
      <c r="A140" s="269"/>
      <c r="B140" s="129" t="s">
        <v>0</v>
      </c>
      <c r="C140" s="152"/>
      <c r="D140" s="89"/>
      <c r="E140" s="3"/>
      <c r="F140" s="73"/>
      <c r="G140" s="4"/>
    </row>
    <row r="141" spans="1:7" s="6" customFormat="1" ht="21" thickBot="1">
      <c r="A141" s="270" t="s">
        <v>95</v>
      </c>
      <c r="B141" s="124"/>
      <c r="C141" s="10">
        <f>C136+7</f>
        <v>42932</v>
      </c>
      <c r="D141" s="17">
        <f>C141+1</f>
        <v>42933</v>
      </c>
      <c r="E141" s="10">
        <f>D141+1</f>
        <v>42934</v>
      </c>
      <c r="F141" s="17">
        <f>E141+1</f>
        <v>42935</v>
      </c>
      <c r="G141" s="10">
        <f>F141+1</f>
        <v>42936</v>
      </c>
    </row>
    <row r="142" spans="1:7" ht="16.5">
      <c r="A142" s="268"/>
      <c r="B142" s="116" t="s">
        <v>14</v>
      </c>
      <c r="C142" s="165" t="s">
        <v>109</v>
      </c>
      <c r="D142" s="102"/>
      <c r="E142" s="29"/>
      <c r="F142" s="103"/>
      <c r="G142" s="105"/>
    </row>
    <row r="143" spans="1:7" ht="16.5">
      <c r="A143" s="268"/>
      <c r="B143" s="121" t="s">
        <v>15</v>
      </c>
      <c r="C143" s="87"/>
      <c r="D143" s="89"/>
      <c r="E143" s="87"/>
      <c r="F143" s="104"/>
      <c r="G143" s="28"/>
    </row>
    <row r="144" spans="1:7" ht="33">
      <c r="A144" s="268"/>
      <c r="B144" s="121" t="s">
        <v>16</v>
      </c>
      <c r="C144" s="87"/>
      <c r="D144" s="87"/>
      <c r="E144" s="3"/>
      <c r="F144" s="2"/>
      <c r="G144" s="203" t="s">
        <v>56</v>
      </c>
    </row>
    <row r="145" spans="1:7" ht="17.25" thickBot="1">
      <c r="A145" s="271"/>
      <c r="B145" s="125" t="s">
        <v>0</v>
      </c>
      <c r="C145" s="87"/>
      <c r="D145" s="89"/>
      <c r="E145" s="3"/>
      <c r="F145" s="73"/>
      <c r="G145" s="28"/>
    </row>
    <row r="146" spans="1:7" s="6" customFormat="1" ht="21" thickBot="1">
      <c r="A146" s="267" t="s">
        <v>96</v>
      </c>
      <c r="B146" s="124"/>
      <c r="C146" s="10">
        <f>C141+7</f>
        <v>42939</v>
      </c>
      <c r="D146" s="17">
        <f>C146+1</f>
        <v>42940</v>
      </c>
      <c r="E146" s="10">
        <f>D146+1</f>
        <v>42941</v>
      </c>
      <c r="F146" s="17">
        <f>E146+1</f>
        <v>42942</v>
      </c>
      <c r="G146" s="10">
        <f>F146+1</f>
        <v>42943</v>
      </c>
    </row>
    <row r="147" spans="1:7" ht="33">
      <c r="A147" s="268"/>
      <c r="B147" s="116" t="s">
        <v>1</v>
      </c>
      <c r="C147" s="105" t="s">
        <v>110</v>
      </c>
      <c r="D147" s="146"/>
      <c r="E147" s="147"/>
      <c r="F147" s="106"/>
      <c r="G147" s="93"/>
    </row>
    <row r="148" spans="1:7" ht="16.5">
      <c r="A148" s="268"/>
      <c r="B148" s="121" t="s">
        <v>15</v>
      </c>
      <c r="C148" s="87"/>
      <c r="D148" s="107"/>
      <c r="E148" s="87"/>
      <c r="F148" s="107"/>
      <c r="G148" s="87"/>
    </row>
    <row r="149" spans="1:7" ht="33">
      <c r="A149" s="268"/>
      <c r="B149" s="121" t="s">
        <v>16</v>
      </c>
      <c r="C149" s="87"/>
      <c r="D149" s="107" t="s">
        <v>57</v>
      </c>
      <c r="E149" s="3" t="s">
        <v>57</v>
      </c>
      <c r="F149" s="109"/>
      <c r="G149" s="3"/>
    </row>
    <row r="150" spans="1:7" ht="17.25" thickBot="1">
      <c r="A150" s="269"/>
      <c r="B150" s="125" t="s">
        <v>17</v>
      </c>
      <c r="C150" s="87"/>
      <c r="D150" s="89"/>
      <c r="E150" s="3"/>
      <c r="F150" s="73"/>
      <c r="G150" s="108"/>
    </row>
    <row r="151" spans="1:7" s="6" customFormat="1" ht="21" thickBot="1">
      <c r="A151" s="270" t="s">
        <v>97</v>
      </c>
      <c r="B151" s="124"/>
      <c r="C151" s="10">
        <f>C146+7</f>
        <v>42946</v>
      </c>
      <c r="D151" s="17">
        <f>C151+1</f>
        <v>42947</v>
      </c>
      <c r="E151" s="10">
        <f>D151+1</f>
        <v>42948</v>
      </c>
      <c r="F151" s="17">
        <f>E151+1</f>
        <v>42949</v>
      </c>
      <c r="G151" s="10">
        <f>F151+1</f>
        <v>42950</v>
      </c>
    </row>
    <row r="152" spans="1:7" ht="16.5">
      <c r="A152" s="268"/>
      <c r="B152" s="116" t="s">
        <v>14</v>
      </c>
      <c r="C152" s="95"/>
      <c r="D152" s="30"/>
      <c r="E152" s="197"/>
      <c r="F152" s="94"/>
      <c r="G152" s="93"/>
    </row>
    <row r="153" spans="1:7" ht="16.5">
      <c r="A153" s="268"/>
      <c r="B153" s="121" t="s">
        <v>15</v>
      </c>
      <c r="C153" s="87"/>
      <c r="D153" s="89"/>
      <c r="E153" s="87"/>
      <c r="F153" s="89"/>
      <c r="G153" s="87"/>
    </row>
    <row r="154" spans="1:7" ht="17.25">
      <c r="A154" s="268"/>
      <c r="B154" s="121" t="s">
        <v>16</v>
      </c>
      <c r="C154" s="87"/>
      <c r="D154" s="89"/>
      <c r="E154" s="3"/>
      <c r="F154" s="73"/>
      <c r="G154" s="32"/>
    </row>
    <row r="155" spans="1:7" ht="17.25" thickBot="1">
      <c r="A155" s="269"/>
      <c r="B155" s="125" t="s">
        <v>0</v>
      </c>
      <c r="C155" s="87"/>
      <c r="D155" s="89"/>
      <c r="E155" s="87"/>
      <c r="F155" s="89"/>
      <c r="G155" s="31"/>
    </row>
    <row r="156" spans="1:7" s="6" customFormat="1" ht="21" thickBot="1">
      <c r="A156" s="270" t="s">
        <v>98</v>
      </c>
      <c r="B156" s="124"/>
      <c r="C156" s="10">
        <f>C151+7</f>
        <v>42953</v>
      </c>
      <c r="D156" s="17">
        <f>C156+1</f>
        <v>42954</v>
      </c>
      <c r="E156" s="10">
        <f>D156+1</f>
        <v>42955</v>
      </c>
      <c r="F156" s="17">
        <f>E156+1</f>
        <v>42956</v>
      </c>
      <c r="G156" s="10">
        <f>F156+1</f>
        <v>42957</v>
      </c>
    </row>
    <row r="157" spans="1:7" ht="16.5">
      <c r="A157" s="268"/>
      <c r="B157" s="116" t="s">
        <v>14</v>
      </c>
      <c r="C157" s="95"/>
      <c r="D157" s="96"/>
      <c r="E157" s="93"/>
      <c r="F157" s="94"/>
      <c r="G157" s="93"/>
    </row>
    <row r="158" spans="1:7" ht="16.5">
      <c r="A158" s="268"/>
      <c r="B158" s="121" t="s">
        <v>15</v>
      </c>
      <c r="C158" s="87"/>
      <c r="D158" s="89"/>
      <c r="E158" s="87"/>
      <c r="F158" s="89"/>
      <c r="G158" s="87"/>
    </row>
    <row r="159" spans="1:7" ht="17.25">
      <c r="A159" s="268"/>
      <c r="B159" s="121" t="s">
        <v>16</v>
      </c>
      <c r="C159" s="87"/>
      <c r="D159" s="89"/>
      <c r="E159" s="3"/>
      <c r="F159" s="73"/>
      <c r="G159" s="32"/>
    </row>
    <row r="160" spans="1:7" ht="17.25" thickBot="1">
      <c r="A160" s="271"/>
      <c r="B160" s="125" t="s">
        <v>0</v>
      </c>
      <c r="C160" s="87"/>
      <c r="D160" s="89"/>
      <c r="E160" s="87"/>
      <c r="F160" s="89"/>
      <c r="G160" s="31"/>
    </row>
    <row r="161" spans="1:7" s="6" customFormat="1" ht="21" thickBot="1">
      <c r="A161" s="267" t="s">
        <v>99</v>
      </c>
      <c r="B161" s="124"/>
      <c r="C161" s="10">
        <f>C156+7</f>
        <v>42960</v>
      </c>
      <c r="D161" s="17">
        <f>C161+1</f>
        <v>42961</v>
      </c>
      <c r="E161" s="10">
        <f>D161+1</f>
        <v>42962</v>
      </c>
      <c r="F161" s="17">
        <f>E161+1</f>
        <v>42963</v>
      </c>
      <c r="G161" s="10">
        <f>F161+1</f>
        <v>42964</v>
      </c>
    </row>
    <row r="162" spans="1:7" ht="16.5">
      <c r="A162" s="268"/>
      <c r="B162" s="116" t="s">
        <v>14</v>
      </c>
      <c r="C162" s="95"/>
      <c r="D162" s="30"/>
      <c r="E162" s="93"/>
      <c r="F162" s="94"/>
      <c r="G162" s="105" t="s">
        <v>87</v>
      </c>
    </row>
    <row r="163" spans="1:7" ht="16.5">
      <c r="A163" s="268"/>
      <c r="B163" s="121" t="s">
        <v>15</v>
      </c>
      <c r="C163" s="87"/>
      <c r="D163" s="89"/>
      <c r="E163" s="87"/>
      <c r="F163" s="89"/>
      <c r="G163" s="87"/>
    </row>
    <row r="164" spans="1:7" ht="17.25">
      <c r="A164" s="268"/>
      <c r="B164" s="121" t="s">
        <v>16</v>
      </c>
      <c r="C164" s="87"/>
      <c r="D164" s="89"/>
      <c r="E164" s="3"/>
      <c r="F164" s="73"/>
      <c r="G164" s="32"/>
    </row>
    <row r="165" spans="1:7" ht="17.25" thickBot="1">
      <c r="A165" s="269"/>
      <c r="B165" s="125" t="s">
        <v>0</v>
      </c>
      <c r="C165" s="87"/>
      <c r="D165" s="89"/>
      <c r="E165" s="87"/>
      <c r="F165" s="89"/>
      <c r="G165" s="31"/>
    </row>
    <row r="166" spans="1:7" s="6" customFormat="1" ht="21" thickBot="1">
      <c r="A166" s="267" t="s">
        <v>100</v>
      </c>
      <c r="B166" s="124"/>
      <c r="C166" s="10">
        <f>C161+7</f>
        <v>42967</v>
      </c>
      <c r="D166" s="17">
        <f>C166+1</f>
        <v>42968</v>
      </c>
      <c r="E166" s="10">
        <f>D166+1</f>
        <v>42969</v>
      </c>
      <c r="F166" s="17">
        <f>E166+1</f>
        <v>42970</v>
      </c>
      <c r="G166" s="10">
        <f>F166+1</f>
        <v>42971</v>
      </c>
    </row>
    <row r="167" spans="1:7" ht="16.5">
      <c r="A167" s="268"/>
      <c r="B167" s="116" t="s">
        <v>14</v>
      </c>
      <c r="C167" s="95"/>
      <c r="D167" s="30"/>
      <c r="E167" s="93"/>
      <c r="F167" s="94"/>
      <c r="G167" s="93"/>
    </row>
    <row r="168" spans="1:7" ht="19.5">
      <c r="A168" s="268"/>
      <c r="B168" s="284" t="s">
        <v>15</v>
      </c>
      <c r="C168" s="87"/>
      <c r="D168" s="89"/>
      <c r="E168" s="81" t="s">
        <v>59</v>
      </c>
      <c r="F168" s="110" t="s">
        <v>59</v>
      </c>
      <c r="G168" s="81"/>
    </row>
    <row r="169" spans="1:7" ht="17.25">
      <c r="A169" s="268"/>
      <c r="B169" s="285"/>
      <c r="C169" s="87"/>
      <c r="D169" s="89"/>
      <c r="E169" s="3"/>
      <c r="F169" s="212" t="s">
        <v>220</v>
      </c>
      <c r="G169" s="32"/>
    </row>
    <row r="170" spans="1:7" ht="16.5">
      <c r="A170" s="268"/>
      <c r="B170" s="121" t="s">
        <v>16</v>
      </c>
      <c r="C170" s="213"/>
      <c r="D170" s="89"/>
      <c r="E170" s="87"/>
      <c r="F170" s="89"/>
      <c r="G170" s="31"/>
    </row>
    <row r="171" spans="1:7" ht="17.25" thickBot="1">
      <c r="A171" s="269"/>
      <c r="B171" s="121" t="s">
        <v>0</v>
      </c>
      <c r="C171" s="4"/>
      <c r="D171" s="73"/>
      <c r="E171" s="3"/>
      <c r="F171" s="73"/>
      <c r="G171" s="87"/>
    </row>
    <row r="172" spans="1:7" s="6" customFormat="1" ht="21" thickBot="1">
      <c r="A172" s="270" t="s">
        <v>18</v>
      </c>
      <c r="B172" s="124"/>
      <c r="C172" s="10">
        <f>C166+7</f>
        <v>42974</v>
      </c>
      <c r="D172" s="17">
        <f>C172+1</f>
        <v>42975</v>
      </c>
      <c r="E172" s="10">
        <f>D172+1</f>
        <v>42976</v>
      </c>
      <c r="F172" s="17">
        <f>E172+1</f>
        <v>42977</v>
      </c>
      <c r="G172" s="10">
        <f>F172+1</f>
        <v>42978</v>
      </c>
    </row>
    <row r="173" spans="1:7" s="6" customFormat="1" ht="20.25">
      <c r="A173" s="268"/>
      <c r="B173" s="126"/>
      <c r="C173" s="15"/>
      <c r="D173" s="20"/>
      <c r="E173" s="179" t="s">
        <v>89</v>
      </c>
      <c r="F173" s="20" t="s">
        <v>40</v>
      </c>
      <c r="G173" s="15"/>
    </row>
    <row r="174" spans="1:7" ht="35.25" customHeight="1">
      <c r="A174" s="268"/>
      <c r="B174" s="121" t="s">
        <v>14</v>
      </c>
      <c r="C174" s="111"/>
      <c r="D174" s="74"/>
      <c r="E174" s="56" t="s">
        <v>91</v>
      </c>
      <c r="F174" s="27"/>
      <c r="G174" s="57"/>
    </row>
    <row r="175" spans="1:7" ht="33">
      <c r="A175" s="268"/>
      <c r="B175" s="121" t="s">
        <v>15</v>
      </c>
      <c r="C175" s="72"/>
      <c r="D175" s="107"/>
      <c r="E175" s="56" t="s">
        <v>88</v>
      </c>
      <c r="F175" s="89"/>
      <c r="G175" s="87"/>
    </row>
    <row r="176" spans="1:7" ht="19.5" customHeight="1">
      <c r="A176" s="268"/>
      <c r="B176" s="121" t="s">
        <v>92</v>
      </c>
      <c r="C176" s="72"/>
      <c r="D176" s="89"/>
      <c r="E176" s="56" t="s">
        <v>90</v>
      </c>
      <c r="F176" s="89"/>
      <c r="G176" s="87"/>
    </row>
    <row r="177" spans="1:7" ht="17.25">
      <c r="A177" s="268"/>
      <c r="B177" s="121" t="s">
        <v>16</v>
      </c>
      <c r="C177" s="87"/>
      <c r="D177" s="89"/>
      <c r="E177" s="43" t="s">
        <v>102</v>
      </c>
      <c r="F177" s="73"/>
      <c r="G177" s="32"/>
    </row>
    <row r="178" spans="1:7" ht="17.25" thickBot="1">
      <c r="A178" s="269"/>
      <c r="B178" s="129" t="s">
        <v>82</v>
      </c>
      <c r="C178" s="4"/>
      <c r="D178" s="112"/>
      <c r="E178" s="4" t="s">
        <v>58</v>
      </c>
      <c r="F178" s="112"/>
      <c r="G178" s="113"/>
    </row>
    <row r="181" ht="16.5">
      <c r="D181" s="173"/>
    </row>
  </sheetData>
  <sheetProtection/>
  <mergeCells count="62">
    <mergeCell ref="A112:A115"/>
    <mergeCell ref="A123:A130"/>
    <mergeCell ref="A172:A178"/>
    <mergeCell ref="A151:A155"/>
    <mergeCell ref="A156:A160"/>
    <mergeCell ref="B168:B169"/>
    <mergeCell ref="A90:A94"/>
    <mergeCell ref="A55:A63"/>
    <mergeCell ref="A64:A68"/>
    <mergeCell ref="A161:A165"/>
    <mergeCell ref="A166:A171"/>
    <mergeCell ref="A141:A145"/>
    <mergeCell ref="A73:A79"/>
    <mergeCell ref="A131:A135"/>
    <mergeCell ref="A100:A105"/>
    <mergeCell ref="A106:A111"/>
    <mergeCell ref="A41:A48"/>
    <mergeCell ref="A49:A54"/>
    <mergeCell ref="A84:A89"/>
    <mergeCell ref="A69:A72"/>
    <mergeCell ref="A146:A150"/>
    <mergeCell ref="A80:A83"/>
    <mergeCell ref="A116:A118"/>
    <mergeCell ref="A136:A140"/>
    <mergeCell ref="A95:A99"/>
    <mergeCell ref="A119:A122"/>
    <mergeCell ref="E21:E25"/>
    <mergeCell ref="A30:A33"/>
    <mergeCell ref="A34:A40"/>
    <mergeCell ref="E31:E33"/>
    <mergeCell ref="G39:G40"/>
    <mergeCell ref="C21:C25"/>
    <mergeCell ref="G65:G68"/>
    <mergeCell ref="A1:G1"/>
    <mergeCell ref="A14:A19"/>
    <mergeCell ref="A20:A25"/>
    <mergeCell ref="A26:A29"/>
    <mergeCell ref="A5:A7"/>
    <mergeCell ref="A8:A13"/>
    <mergeCell ref="F21:F25"/>
    <mergeCell ref="G21:G25"/>
    <mergeCell ref="D21:D25"/>
    <mergeCell ref="F6:F7"/>
    <mergeCell ref="G6:G7"/>
    <mergeCell ref="G9:G13"/>
    <mergeCell ref="B124:B125"/>
    <mergeCell ref="C96:C97"/>
    <mergeCell ref="G78:G79"/>
    <mergeCell ref="C81:C83"/>
    <mergeCell ref="E65:E68"/>
    <mergeCell ref="G47:G48"/>
    <mergeCell ref="G17:G19"/>
    <mergeCell ref="C132:C135"/>
    <mergeCell ref="D132:D135"/>
    <mergeCell ref="C65:C68"/>
    <mergeCell ref="D65:D68"/>
    <mergeCell ref="G62:G63"/>
    <mergeCell ref="C27:C29"/>
    <mergeCell ref="D27:D29"/>
    <mergeCell ref="C120:C122"/>
    <mergeCell ref="C124:C125"/>
    <mergeCell ref="F65:F68"/>
  </mergeCells>
  <printOptions horizontalCentered="1"/>
  <pageMargins left="0.5118110236220472" right="0.3937007874015748" top="0.5118110236220472" bottom="0.5118110236220472" header="0.35433070866141736" footer="0.31496062992125984"/>
  <pageSetup fitToHeight="4" fitToWidth="1" horizontalDpi="600" verticalDpi="600" orientation="portrait" paperSize="8" scale="90" r:id="rId3"/>
  <headerFooter alignWithMargins="0">
    <oddFooter>&amp;C第 &amp;P 頁，共 &amp;N 頁</oddFooter>
  </headerFooter>
  <rowBreaks count="2" manualBreakCount="2">
    <brk id="83" max="255" man="1"/>
    <brk id="1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ether</cp:lastModifiedBy>
  <cp:lastPrinted>2018-02-12T02:34:22Z</cp:lastPrinted>
  <dcterms:created xsi:type="dcterms:W3CDTF">2011-08-16T02:46:17Z</dcterms:created>
  <dcterms:modified xsi:type="dcterms:W3CDTF">2019-03-11T08:32:08Z</dcterms:modified>
  <cp:category/>
  <cp:version/>
  <cp:contentType/>
  <cp:contentStatus/>
</cp:coreProperties>
</file>